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2"/>
  </bookViews>
  <sheets>
    <sheet name="11" sheetId="1" r:id="rId1"/>
    <sheet name="10" sheetId="2" r:id="rId2"/>
    <sheet name="9" sheetId="3" r:id="rId3"/>
  </sheets>
  <definedNames>
    <definedName name="_xlnm.Print_Area" localSheetId="1">'10'!$A$1:$V$41</definedName>
    <definedName name="_xlnm.Print_Area" localSheetId="0">'11'!$A$1:$R$45</definedName>
    <definedName name="_xlnm.Print_Area" localSheetId="2">'9'!$A$1:$Q$44</definedName>
  </definedNames>
  <calcPr fullCalcOnLoad="1"/>
</workbook>
</file>

<file path=xl/sharedStrings.xml><?xml version="1.0" encoding="utf-8"?>
<sst xmlns="http://schemas.openxmlformats.org/spreadsheetml/2006/main" count="695" uniqueCount="298">
  <si>
    <t>№</t>
  </si>
  <si>
    <t>Фамилия</t>
  </si>
  <si>
    <t>Имя</t>
  </si>
  <si>
    <t>Отчество</t>
  </si>
  <si>
    <t>Класс</t>
  </si>
  <si>
    <t>1 (MAX 10)</t>
  </si>
  <si>
    <t>2 (MAX 10)</t>
  </si>
  <si>
    <t>3 (MAX 10)</t>
  </si>
  <si>
    <t>4 (MAX 10)</t>
  </si>
  <si>
    <t>5 (MAX 10)</t>
  </si>
  <si>
    <t>Сумма
баллов</t>
  </si>
  <si>
    <t>Диплом</t>
  </si>
  <si>
    <t>Краткое уставное название
образовательной организации</t>
  </si>
  <si>
    <t>Муниципальный район</t>
  </si>
  <si>
    <t>Сумма</t>
  </si>
  <si>
    <t>Председатель жюри</t>
  </si>
  <si>
    <t>Члены жюри</t>
  </si>
  <si>
    <t>МБОУ "СОШ № 17"</t>
  </si>
  <si>
    <t>Рузаевский</t>
  </si>
  <si>
    <t>Илья</t>
  </si>
  <si>
    <t>Сергеевич</t>
  </si>
  <si>
    <t xml:space="preserve">МОУ "Лицей № 43" </t>
  </si>
  <si>
    <t>г.о. Саранск</t>
  </si>
  <si>
    <t>Анна</t>
  </si>
  <si>
    <t>МОУ "Лицей № 7"</t>
  </si>
  <si>
    <t>Андрей</t>
  </si>
  <si>
    <t>Станиславович</t>
  </si>
  <si>
    <t>Давыдов</t>
  </si>
  <si>
    <t>Владислав</t>
  </si>
  <si>
    <t>Олегович</t>
  </si>
  <si>
    <t>МБОУ "Лицей № 4"</t>
  </si>
  <si>
    <t>Евгений</t>
  </si>
  <si>
    <t>Павлович</t>
  </si>
  <si>
    <t>Александр</t>
  </si>
  <si>
    <t>Александрович</t>
  </si>
  <si>
    <t>Максим</t>
  </si>
  <si>
    <t>Краснослободский</t>
  </si>
  <si>
    <t>Карина</t>
  </si>
  <si>
    <t>Игоревна</t>
  </si>
  <si>
    <t>МБОУ "Большеберезниковская СОШ"</t>
  </si>
  <si>
    <t>Большеберезниковский</t>
  </si>
  <si>
    <t>Андреевич</t>
  </si>
  <si>
    <t>Алексей</t>
  </si>
  <si>
    <t>МБОУ "Гуменская СОШ"</t>
  </si>
  <si>
    <t>Никита</t>
  </si>
  <si>
    <t>МБОУ "Гимназия № 1"</t>
  </si>
  <si>
    <t>Владимир</t>
  </si>
  <si>
    <t>Николаевич</t>
  </si>
  <si>
    <t>Николаевна</t>
  </si>
  <si>
    <t>Чамзинский</t>
  </si>
  <si>
    <t>МБОУ "Инсарская СОШ №1"</t>
  </si>
  <si>
    <t>Инсарский</t>
  </si>
  <si>
    <t>Павел</t>
  </si>
  <si>
    <t>Сергеевна</t>
  </si>
  <si>
    <t>ГБОУ РМ «Республиканский лицей»</t>
  </si>
  <si>
    <t>Дмитрий</t>
  </si>
  <si>
    <t>Игоревич</t>
  </si>
  <si>
    <t>МОУ "Лицей№4"</t>
  </si>
  <si>
    <t>Антон</t>
  </si>
  <si>
    <t>Артем</t>
  </si>
  <si>
    <t>Анастасия</t>
  </si>
  <si>
    <t>Денис</t>
  </si>
  <si>
    <t>Медведев</t>
  </si>
  <si>
    <t>Владимирович</t>
  </si>
  <si>
    <t>Морозова</t>
  </si>
  <si>
    <t>Даниил</t>
  </si>
  <si>
    <t>Алексеевич</t>
  </si>
  <si>
    <t>МБОУ "СОШ № 5"</t>
  </si>
  <si>
    <t>Михайлович</t>
  </si>
  <si>
    <t>Дмитриевич</t>
  </si>
  <si>
    <t>Ковылкинский</t>
  </si>
  <si>
    <t>Кирилл</t>
  </si>
  <si>
    <t>Алексеевна</t>
  </si>
  <si>
    <t>Евгеньевич</t>
  </si>
  <si>
    <t>МОУ "Гимназия №19"</t>
  </si>
  <si>
    <t>Аношкина</t>
  </si>
  <si>
    <t>Абдюшев</t>
  </si>
  <si>
    <t>Марат</t>
  </si>
  <si>
    <t xml:space="preserve"> Равильевич</t>
  </si>
  <si>
    <t>Авдонин</t>
  </si>
  <si>
    <t>Константин</t>
  </si>
  <si>
    <t>Дарья</t>
  </si>
  <si>
    <t>Белов</t>
  </si>
  <si>
    <t>МОУ "СОШ №3"</t>
  </si>
  <si>
    <t>Вячеславович</t>
  </si>
  <si>
    <t>Игорь</t>
  </si>
  <si>
    <t>Гарин</t>
  </si>
  <si>
    <t>Гогохия</t>
  </si>
  <si>
    <t>Георгий</t>
  </si>
  <si>
    <t>Датунович</t>
  </si>
  <si>
    <t>МБОУ "Поселковская средняя школа №1"</t>
  </si>
  <si>
    <t>Атяшевский</t>
  </si>
  <si>
    <t xml:space="preserve">Грицай </t>
  </si>
  <si>
    <t xml:space="preserve">Илья </t>
  </si>
  <si>
    <t>Гуськов</t>
  </si>
  <si>
    <t>Дорохова</t>
  </si>
  <si>
    <t>Галина</t>
  </si>
  <si>
    <t>Юрьевна</t>
  </si>
  <si>
    <t>МОУ "Берсеневская СОШ"</t>
  </si>
  <si>
    <t>Лямбирский</t>
  </si>
  <si>
    <t>Елистратов</t>
  </si>
  <si>
    <t>МОУ "СОШ № 9"</t>
  </si>
  <si>
    <t xml:space="preserve">Елистратов </t>
  </si>
  <si>
    <t>Олеговна</t>
  </si>
  <si>
    <t>Ерышов</t>
  </si>
  <si>
    <t>Звягинцев</t>
  </si>
  <si>
    <t>Ярославович</t>
  </si>
  <si>
    <t>Казаева</t>
  </si>
  <si>
    <t xml:space="preserve">Элина </t>
  </si>
  <si>
    <t>Владиславовна</t>
  </si>
  <si>
    <t>Калантаев</t>
  </si>
  <si>
    <t>Витальевич</t>
  </si>
  <si>
    <t>Камушкин</t>
  </si>
  <si>
    <t xml:space="preserve">МОУ "Лицей № 7" </t>
  </si>
  <si>
    <t>Светлана</t>
  </si>
  <si>
    <t>Александровна</t>
  </si>
  <si>
    <t>Кирдяшкин</t>
  </si>
  <si>
    <t>Сергей</t>
  </si>
  <si>
    <t>Козина</t>
  </si>
  <si>
    <t>Колганова</t>
  </si>
  <si>
    <t>Алина</t>
  </si>
  <si>
    <t>Коржов</t>
  </si>
  <si>
    <t>Крылова</t>
  </si>
  <si>
    <t xml:space="preserve">Евгения </t>
  </si>
  <si>
    <t>Кузнецов</t>
  </si>
  <si>
    <t>Анатольевич</t>
  </si>
  <si>
    <t>Вадим</t>
  </si>
  <si>
    <t>Милова</t>
  </si>
  <si>
    <t>Юлия</t>
  </si>
  <si>
    <t>Вячеславовна</t>
  </si>
  <si>
    <t>Ивановна</t>
  </si>
  <si>
    <t>Нарватов</t>
  </si>
  <si>
    <t>Оськина</t>
  </si>
  <si>
    <t>Арина</t>
  </si>
  <si>
    <t>Понизяйкин</t>
  </si>
  <si>
    <t xml:space="preserve">Пьянзин </t>
  </si>
  <si>
    <t xml:space="preserve">Владислав </t>
  </si>
  <si>
    <t>МОУ "Гимназия №29"</t>
  </si>
  <si>
    <t>МБОУ "Торбеевская СОШ №1"</t>
  </si>
  <si>
    <t>Торбеевский</t>
  </si>
  <si>
    <t>Семенов</t>
  </si>
  <si>
    <t xml:space="preserve">Максим </t>
  </si>
  <si>
    <t>Симонов</t>
  </si>
  <si>
    <t>Юрий</t>
  </si>
  <si>
    <t>Смирнова</t>
  </si>
  <si>
    <t>Эльза</t>
  </si>
  <si>
    <t>Дмитриевна</t>
  </si>
  <si>
    <t>Стенюшкина</t>
  </si>
  <si>
    <t>Яна</t>
  </si>
  <si>
    <t>Романовна</t>
  </si>
  <si>
    <t>МБОУ "Краснослободская СОШ №1"</t>
  </si>
  <si>
    <t>Тетин</t>
  </si>
  <si>
    <t>Трушкина</t>
  </si>
  <si>
    <t>Вера</t>
  </si>
  <si>
    <t>Убоженко</t>
  </si>
  <si>
    <t>Чугунов</t>
  </si>
  <si>
    <t>МОУ "Лицей № 43"</t>
  </si>
  <si>
    <t xml:space="preserve">Шеин </t>
  </si>
  <si>
    <t xml:space="preserve">Матвей </t>
  </si>
  <si>
    <t>Шитихин</t>
  </si>
  <si>
    <t xml:space="preserve">Владимир </t>
  </si>
  <si>
    <t>Бабина</t>
  </si>
  <si>
    <t>Владимировна</t>
  </si>
  <si>
    <t xml:space="preserve">Башкиров </t>
  </si>
  <si>
    <t xml:space="preserve">Данил </t>
  </si>
  <si>
    <t>Бикмаев</t>
  </si>
  <si>
    <t>Рафик</t>
  </si>
  <si>
    <t>Равильевич</t>
  </si>
  <si>
    <t>МБОУ "Ромодановская СОШ №1"</t>
  </si>
  <si>
    <t>Ромодановский</t>
  </si>
  <si>
    <t>Бирюков</t>
  </si>
  <si>
    <t>Болдина</t>
  </si>
  <si>
    <t xml:space="preserve">Кира </t>
  </si>
  <si>
    <t>Равильевна</t>
  </si>
  <si>
    <t>МОУ "СОШ №41"</t>
  </si>
  <si>
    <t xml:space="preserve">Гладкова </t>
  </si>
  <si>
    <t>Голов</t>
  </si>
  <si>
    <t xml:space="preserve">МБОУ "Гимназия № 1" </t>
  </si>
  <si>
    <t>Горелов</t>
  </si>
  <si>
    <t xml:space="preserve">Данилова </t>
  </si>
  <si>
    <t xml:space="preserve">Валентина </t>
  </si>
  <si>
    <t>Дрыгина</t>
  </si>
  <si>
    <t>Эвелина</t>
  </si>
  <si>
    <t>Анатольевна</t>
  </si>
  <si>
    <t xml:space="preserve">Дятлов </t>
  </si>
  <si>
    <t xml:space="preserve">Олег </t>
  </si>
  <si>
    <t xml:space="preserve">Кидянкин </t>
  </si>
  <si>
    <t xml:space="preserve">Михаил </t>
  </si>
  <si>
    <t>Ключарев</t>
  </si>
  <si>
    <t>Юрьевич</t>
  </si>
  <si>
    <t>МОУ "Лицей №4"</t>
  </si>
  <si>
    <t>Лобачев</t>
  </si>
  <si>
    <t>МБОУ "Инсарская СОШ №2"</t>
  </si>
  <si>
    <t xml:space="preserve">Малоземов </t>
  </si>
  <si>
    <t>МОУ "Лицей"</t>
  </si>
  <si>
    <t>Ельниковский</t>
  </si>
  <si>
    <t>Мария</t>
  </si>
  <si>
    <t>Елизавета</t>
  </si>
  <si>
    <t>Евгеньевна</t>
  </si>
  <si>
    <t>Муличев</t>
  </si>
  <si>
    <t>МОУ «Гимназия № 1»</t>
  </si>
  <si>
    <t>Павлушина</t>
  </si>
  <si>
    <t>Паркин</t>
  </si>
  <si>
    <t>Валерьевич</t>
  </si>
  <si>
    <t>Прохоров</t>
  </si>
  <si>
    <t>Станислав</t>
  </si>
  <si>
    <t xml:space="preserve">Рудяева </t>
  </si>
  <si>
    <t>Свойкин</t>
  </si>
  <si>
    <t>Советникова</t>
  </si>
  <si>
    <t>Терёшкин</t>
  </si>
  <si>
    <t>Тулаев</t>
  </si>
  <si>
    <t>МОУ «Ковылкинская СОШ № 3»</t>
  </si>
  <si>
    <t>Учватов</t>
  </si>
  <si>
    <t>Семен</t>
  </si>
  <si>
    <t xml:space="preserve">Февронин </t>
  </si>
  <si>
    <t>Борисович</t>
  </si>
  <si>
    <t xml:space="preserve">Чиняева </t>
  </si>
  <si>
    <t>Виктория</t>
  </si>
  <si>
    <t xml:space="preserve">Чичаев </t>
  </si>
  <si>
    <t xml:space="preserve">Шмелева </t>
  </si>
  <si>
    <t>Шутов</t>
  </si>
  <si>
    <t>Игорьевич</t>
  </si>
  <si>
    <t>МОУ "СОШ № 27"</t>
  </si>
  <si>
    <t xml:space="preserve">Ягелло </t>
  </si>
  <si>
    <t xml:space="preserve">Святослав </t>
  </si>
  <si>
    <t>Степанович</t>
  </si>
  <si>
    <t>Алёхина</t>
  </si>
  <si>
    <t>Ольга</t>
  </si>
  <si>
    <t>Базеева</t>
  </si>
  <si>
    <t xml:space="preserve">Ирина </t>
  </si>
  <si>
    <t>Балашов</t>
  </si>
  <si>
    <t>Антонович</t>
  </si>
  <si>
    <t xml:space="preserve">Беляков </t>
  </si>
  <si>
    <t xml:space="preserve">Родион </t>
  </si>
  <si>
    <t>Вадимович</t>
  </si>
  <si>
    <t>Богатырёва</t>
  </si>
  <si>
    <t>Валерьевна</t>
  </si>
  <si>
    <t>Глухов</t>
  </si>
  <si>
    <t xml:space="preserve">Евгений </t>
  </si>
  <si>
    <t>Гурьков</t>
  </si>
  <si>
    <t>Ковылкинская СОШ № 2</t>
  </si>
  <si>
    <t>Енгулатов</t>
  </si>
  <si>
    <t xml:space="preserve">Еремеев </t>
  </si>
  <si>
    <t>Заводов</t>
  </si>
  <si>
    <t>Захаров</t>
  </si>
  <si>
    <t xml:space="preserve">Зеленов </t>
  </si>
  <si>
    <t>Золотарева</t>
  </si>
  <si>
    <t>Олеся</t>
  </si>
  <si>
    <t xml:space="preserve">Ионов </t>
  </si>
  <si>
    <t xml:space="preserve">Дмитрий </t>
  </si>
  <si>
    <t>Кокулов</t>
  </si>
  <si>
    <t>Федорович</t>
  </si>
  <si>
    <t>Колчанова</t>
  </si>
  <si>
    <t>Лаптев</t>
  </si>
  <si>
    <t>Виктор</t>
  </si>
  <si>
    <t xml:space="preserve">Левушкин </t>
  </si>
  <si>
    <t xml:space="preserve">Алексей </t>
  </si>
  <si>
    <t>Мартыхин</t>
  </si>
  <si>
    <t>Матюнин</t>
  </si>
  <si>
    <t>МОУ "СОШ № 32"</t>
  </si>
  <si>
    <t>Начинкин</t>
  </si>
  <si>
    <t xml:space="preserve">Начкин </t>
  </si>
  <si>
    <t>Дмтриевич</t>
  </si>
  <si>
    <t xml:space="preserve">Нефёдов </t>
  </si>
  <si>
    <t xml:space="preserve">Панкратов </t>
  </si>
  <si>
    <t>Петрушкин</t>
  </si>
  <si>
    <t>Радина</t>
  </si>
  <si>
    <t>Розяева</t>
  </si>
  <si>
    <t>Татьяна</t>
  </si>
  <si>
    <t>МАОУ "Козловская средняя школа"</t>
  </si>
  <si>
    <t xml:space="preserve">Семенов </t>
  </si>
  <si>
    <t>Симкин</t>
  </si>
  <si>
    <t xml:space="preserve">Скворцов </t>
  </si>
  <si>
    <t>Терентьев</t>
  </si>
  <si>
    <t xml:space="preserve">Устимкина </t>
  </si>
  <si>
    <t xml:space="preserve">Анастасия </t>
  </si>
  <si>
    <t>Уткин</t>
  </si>
  <si>
    <t>Николай</t>
  </si>
  <si>
    <t>Холодова</t>
  </si>
  <si>
    <t xml:space="preserve">Цыганов </t>
  </si>
  <si>
    <t xml:space="preserve">Павел </t>
  </si>
  <si>
    <t>Чекашкин</t>
  </si>
  <si>
    <t xml:space="preserve">Якунчева </t>
  </si>
  <si>
    <t>Задачи№</t>
  </si>
  <si>
    <t>Саранск</t>
  </si>
  <si>
    <t>Чемзинский</t>
  </si>
  <si>
    <t>Сарнск</t>
  </si>
  <si>
    <t>Старошайговский</t>
  </si>
  <si>
    <t>Г.О. Саранск</t>
  </si>
  <si>
    <t>Ардатовский</t>
  </si>
  <si>
    <t>г.Саратов</t>
  </si>
  <si>
    <t>Задачи №</t>
  </si>
  <si>
    <t>Победитель</t>
  </si>
  <si>
    <t>Призер</t>
  </si>
  <si>
    <t>Предварительный протокол регионального  этапа Всероссийской олимпиады школьников поинформатики 2015/2016</t>
  </si>
  <si>
    <t xml:space="preserve"> </t>
  </si>
  <si>
    <t>Протокол регионального  этапа Всероссийской олимпиады школьников поинформатики 2015/2016</t>
  </si>
  <si>
    <t xml:space="preserve"> Протокол регионального  этапа Всероссийской олимпиады школьников поинформатики 2015/2016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</si>
</sst>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33" applyFont="1" applyBorder="1" applyAlignment="1">
      <alignment vertical="center" wrapText="1"/>
      <protection/>
    </xf>
    <xf numFmtId="0" fontId="9" fillId="0" borderId="11" xfId="33" applyFont="1" applyFill="1" applyBorder="1" applyAlignment="1">
      <alignment vertical="center" wrapText="1"/>
      <protection/>
    </xf>
    <xf numFmtId="0" fontId="9" fillId="0" borderId="10" xfId="33" applyFont="1" applyBorder="1" applyAlignment="1">
      <alignment vertical="center" wrapText="1"/>
      <protection/>
    </xf>
    <xf numFmtId="1" fontId="9" fillId="0" borderId="10" xfId="33" applyNumberFormat="1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1" fontId="9" fillId="0" borderId="10" xfId="33" applyNumberFormat="1" applyFont="1" applyBorder="1" applyAlignment="1">
      <alignment vertical="center" wrapText="1"/>
      <protection/>
    </xf>
    <xf numFmtId="0" fontId="9" fillId="0" borderId="10" xfId="33" applyFont="1" applyFill="1" applyBorder="1" applyAlignment="1">
      <alignment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1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33" applyNumberFormat="1" applyFont="1" applyFill="1" applyBorder="1" applyAlignment="1">
      <alignment vertical="center" wrapText="1"/>
      <protection/>
    </xf>
    <xf numFmtId="0" fontId="9" fillId="0" borderId="10" xfId="33" applyFont="1" applyBorder="1" applyAlignment="1">
      <alignment vertical="top" wrapText="1"/>
      <protection/>
    </xf>
    <xf numFmtId="0" fontId="9" fillId="0" borderId="10" xfId="3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/>
    </xf>
    <xf numFmtId="0" fontId="9" fillId="0" borderId="11" xfId="34" applyFont="1" applyBorder="1" applyAlignment="1">
      <alignment vertical="center" wrapText="1"/>
      <protection/>
    </xf>
    <xf numFmtId="1" fontId="2" fillId="0" borderId="11" xfId="33" applyNumberFormat="1" applyFont="1" applyFill="1" applyBorder="1" applyAlignment="1">
      <alignment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1" fontId="9" fillId="0" borderId="12" xfId="33" applyNumberFormat="1" applyFont="1" applyBorder="1" applyAlignment="1">
      <alignment vertical="center" wrapText="1"/>
      <protection/>
    </xf>
    <xf numFmtId="0" fontId="9" fillId="0" borderId="12" xfId="33" applyFont="1" applyFill="1" applyBorder="1" applyAlignment="1">
      <alignment vertical="center" wrapText="1"/>
      <protection/>
    </xf>
    <xf numFmtId="0" fontId="9" fillId="0" borderId="12" xfId="33" applyFont="1" applyBorder="1" applyAlignment="1">
      <alignment vertical="center" wrapText="1"/>
      <protection/>
    </xf>
    <xf numFmtId="1" fontId="9" fillId="0" borderId="12" xfId="33" applyNumberFormat="1" applyFont="1" applyFill="1" applyBorder="1" applyAlignment="1">
      <alignment vertical="center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0" fontId="9" fillId="0" borderId="10" xfId="33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11" xfId="33" applyFont="1" applyFill="1" applyBorder="1" applyAlignment="1">
      <alignment horizontal="left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0" borderId="13" xfId="33" applyFont="1" applyFill="1" applyBorder="1" applyAlignment="1">
      <alignment vertical="center" wrapText="1"/>
      <protection/>
    </xf>
    <xf numFmtId="0" fontId="9" fillId="0" borderId="14" xfId="33" applyFont="1" applyFill="1" applyBorder="1" applyAlignment="1">
      <alignment vertical="center" wrapText="1"/>
      <protection/>
    </xf>
    <xf numFmtId="0" fontId="9" fillId="0" borderId="14" xfId="33" applyFont="1" applyBorder="1" applyAlignment="1">
      <alignment vertical="center" wrapText="1"/>
      <protection/>
    </xf>
    <xf numFmtId="0" fontId="9" fillId="0" borderId="14" xfId="34" applyFont="1" applyBorder="1" applyAlignment="1">
      <alignment vertical="center" wrapText="1"/>
      <protection/>
    </xf>
    <xf numFmtId="0" fontId="9" fillId="0" borderId="15" xfId="33" applyFont="1" applyFill="1" applyBorder="1" applyAlignment="1">
      <alignment vertical="center" wrapText="1"/>
      <protection/>
    </xf>
    <xf numFmtId="0" fontId="9" fillId="0" borderId="10" xfId="34" applyNumberFormat="1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vertical="center" wrapText="1"/>
      <protection/>
    </xf>
    <xf numFmtId="1" fontId="9" fillId="0" borderId="10" xfId="0" applyNumberFormat="1" applyFont="1" applyFill="1" applyBorder="1" applyAlignment="1">
      <alignment horizontal="left" vertical="center" wrapText="1"/>
    </xf>
    <xf numFmtId="0" fontId="9" fillId="0" borderId="11" xfId="33" applyFont="1" applyBorder="1" applyAlignment="1">
      <alignment vertical="top" wrapText="1"/>
      <protection/>
    </xf>
    <xf numFmtId="0" fontId="9" fillId="0" borderId="16" xfId="33" applyFont="1" applyFill="1" applyBorder="1" applyAlignment="1">
      <alignment vertical="center" wrapText="1"/>
      <protection/>
    </xf>
    <xf numFmtId="0" fontId="9" fillId="0" borderId="17" xfId="33" applyFont="1" applyBorder="1" applyAlignment="1">
      <alignment vertical="top" wrapText="1"/>
      <protection/>
    </xf>
    <xf numFmtId="0" fontId="9" fillId="0" borderId="11" xfId="33" applyFont="1" applyFill="1" applyBorder="1" applyAlignment="1">
      <alignment vertical="top" wrapText="1"/>
      <protection/>
    </xf>
    <xf numFmtId="0" fontId="9" fillId="33" borderId="14" xfId="33" applyFont="1" applyFill="1" applyBorder="1" applyAlignment="1">
      <alignment vertical="top" wrapText="1"/>
      <protection/>
    </xf>
    <xf numFmtId="0" fontId="9" fillId="0" borderId="18" xfId="33" applyFont="1" applyFill="1" applyBorder="1" applyAlignment="1">
      <alignment vertical="center" wrapText="1"/>
      <protection/>
    </xf>
    <xf numFmtId="0" fontId="9" fillId="0" borderId="19" xfId="33" applyFont="1" applyBorder="1" applyAlignment="1">
      <alignment vertical="top" wrapText="1"/>
      <protection/>
    </xf>
    <xf numFmtId="0" fontId="9" fillId="0" borderId="14" xfId="33" applyFont="1" applyFill="1" applyBorder="1" applyAlignment="1">
      <alignment vertical="top" wrapText="1"/>
      <protection/>
    </xf>
    <xf numFmtId="0" fontId="9" fillId="0" borderId="20" xfId="33" applyFont="1" applyBorder="1" applyAlignment="1">
      <alignment vertical="center" wrapText="1"/>
      <protection/>
    </xf>
    <xf numFmtId="0" fontId="2" fillId="0" borderId="17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33" applyFont="1" applyFill="1" applyBorder="1" applyAlignment="1">
      <alignment horizontal="center" vertical="center"/>
      <protection/>
    </xf>
    <xf numFmtId="0" fontId="10" fillId="0" borderId="0" xfId="33" applyFont="1" applyBorder="1" applyAlignment="1">
      <alignment vertical="center" wrapText="1"/>
      <protection/>
    </xf>
    <xf numFmtId="1" fontId="10" fillId="0" borderId="0" xfId="33" applyNumberFormat="1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wrapText="1"/>
      <protection/>
    </xf>
    <xf numFmtId="1" fontId="8" fillId="0" borderId="0" xfId="3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8" fillId="0" borderId="0" xfId="33" applyFont="1" applyBorder="1" applyAlignment="1">
      <alignment vertical="center" wrapText="1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vertical="center" wrapText="1"/>
      <protection/>
    </xf>
    <xf numFmtId="1" fontId="9" fillId="0" borderId="0" xfId="33" applyNumberFormat="1" applyFont="1" applyFill="1" applyBorder="1" applyAlignment="1">
      <alignment horizontal="center" vertical="center" wrapText="1"/>
      <protection/>
    </xf>
    <xf numFmtId="1" fontId="9" fillId="0" borderId="0" xfId="33" applyNumberFormat="1" applyFont="1" applyFill="1" applyBorder="1" applyAlignment="1">
      <alignment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1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3" applyFont="1" applyBorder="1" applyAlignment="1">
      <alignment horizontal="center" vertical="center"/>
      <protection/>
    </xf>
    <xf numFmtId="1" fontId="2" fillId="0" borderId="10" xfId="33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1" fontId="2" fillId="0" borderId="10" xfId="33" applyNumberFormat="1" applyFont="1" applyBorder="1" applyAlignment="1">
      <alignment horizontal="center" vertical="center" wrapText="1"/>
      <protection/>
    </xf>
    <xf numFmtId="1" fontId="2" fillId="0" borderId="10" xfId="33" applyNumberFormat="1" applyFont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1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33" applyFont="1" applyFill="1" applyBorder="1" applyAlignment="1">
      <alignment vertical="center" wrapText="1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22" xfId="33" applyFont="1" applyFill="1" applyBorder="1" applyAlignment="1">
      <alignment vertical="center" wrapText="1"/>
      <protection/>
    </xf>
    <xf numFmtId="1" fontId="2" fillId="0" borderId="22" xfId="33" applyNumberFormat="1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horizontal="left" vertical="center"/>
      <protection/>
    </xf>
    <xf numFmtId="0" fontId="9" fillId="0" borderId="16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9" fillId="0" borderId="17" xfId="33" applyFont="1" applyFill="1" applyBorder="1" applyAlignment="1">
      <alignment vertical="center" wrapText="1"/>
      <protection/>
    </xf>
    <xf numFmtId="0" fontId="9" fillId="0" borderId="17" xfId="33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17" xfId="33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33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33" applyFont="1" applyFill="1" applyBorder="1" applyAlignment="1">
      <alignment horizontal="left" vertical="center" wrapText="1"/>
      <protection/>
    </xf>
    <xf numFmtId="1" fontId="9" fillId="0" borderId="11" xfId="33" applyNumberFormat="1" applyFont="1" applyFill="1" applyBorder="1" applyAlignment="1">
      <alignment horizontal="center" vertical="center" wrapText="1"/>
      <protection/>
    </xf>
    <xf numFmtId="1" fontId="9" fillId="0" borderId="11" xfId="33" applyNumberFormat="1" applyFont="1" applyFill="1" applyBorder="1" applyAlignment="1">
      <alignment vertical="center" wrapText="1"/>
      <protection/>
    </xf>
    <xf numFmtId="1" fontId="9" fillId="0" borderId="11" xfId="33" applyNumberFormat="1" applyFont="1" applyBorder="1" applyAlignment="1">
      <alignment vertical="center" wrapText="1"/>
      <protection/>
    </xf>
    <xf numFmtId="1" fontId="9" fillId="0" borderId="11" xfId="33" applyNumberFormat="1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48" fillId="33" borderId="11" xfId="33" applyFont="1" applyFill="1" applyBorder="1" applyAlignment="1">
      <alignment vertical="top" wrapText="1"/>
      <protection/>
    </xf>
    <xf numFmtId="0" fontId="9" fillId="0" borderId="11" xfId="33" applyFont="1" applyBorder="1" applyAlignment="1">
      <alignment horizontal="center" vertical="top" wrapText="1"/>
      <protection/>
    </xf>
    <xf numFmtId="0" fontId="9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view="pageBreakPreview" zoomScale="85" zoomScaleSheetLayoutView="85" zoomScalePageLayoutView="0" workbookViewId="0" topLeftCell="A1">
      <selection activeCell="O21" sqref="O21"/>
    </sheetView>
  </sheetViews>
  <sheetFormatPr defaultColWidth="9.00390625" defaultRowHeight="15"/>
  <cols>
    <col min="1" max="1" width="4.8515625" style="1" customWidth="1"/>
    <col min="2" max="2" width="18.421875" style="1" customWidth="1"/>
    <col min="3" max="3" width="17.00390625" style="1" customWidth="1"/>
    <col min="4" max="4" width="21.7109375" style="1" customWidth="1"/>
    <col min="5" max="5" width="8.00390625" style="1" customWidth="1"/>
    <col min="6" max="14" width="9.00390625" style="1" customWidth="1"/>
    <col min="15" max="15" width="15.00390625" style="1" customWidth="1"/>
    <col min="16" max="16" width="40.57421875" style="1" customWidth="1"/>
    <col min="17" max="17" width="19.28125" style="1" customWidth="1"/>
    <col min="18" max="36" width="9.00390625" style="9" customWidth="1"/>
    <col min="37" max="16384" width="9.00390625" style="1" customWidth="1"/>
  </cols>
  <sheetData>
    <row r="1" spans="1:40" ht="18.75">
      <c r="A1" s="155" t="s">
        <v>296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6"/>
      <c r="AK1" s="6"/>
      <c r="AL1" s="6"/>
      <c r="AM1" s="6"/>
      <c r="AN1" s="6"/>
    </row>
    <row r="2" spans="1:35" s="6" customFormat="1" ht="25.5" customHeight="1">
      <c r="A2" s="152" t="s">
        <v>0</v>
      </c>
      <c r="B2" s="152" t="s">
        <v>1</v>
      </c>
      <c r="C2" s="152" t="s">
        <v>2</v>
      </c>
      <c r="D2" s="152" t="s">
        <v>3</v>
      </c>
      <c r="E2" s="152" t="s">
        <v>4</v>
      </c>
      <c r="F2" s="154" t="s">
        <v>291</v>
      </c>
      <c r="G2" s="154"/>
      <c r="H2" s="154"/>
      <c r="I2" s="154"/>
      <c r="J2" s="154"/>
      <c r="K2" s="154"/>
      <c r="L2" s="154"/>
      <c r="M2" s="154"/>
      <c r="N2" s="153" t="s">
        <v>10</v>
      </c>
      <c r="O2" s="152" t="s">
        <v>11</v>
      </c>
      <c r="P2" s="153" t="s">
        <v>12</v>
      </c>
      <c r="Q2" s="153" t="s">
        <v>13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6" customFormat="1" ht="14.25">
      <c r="A3" s="152"/>
      <c r="B3" s="152"/>
      <c r="C3" s="152"/>
      <c r="D3" s="152"/>
      <c r="E3" s="152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153"/>
      <c r="O3" s="152"/>
      <c r="P3" s="153"/>
      <c r="Q3" s="15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6" customFormat="1" ht="25.5" customHeight="1">
      <c r="A4" s="96">
        <v>1</v>
      </c>
      <c r="B4" s="97" t="s">
        <v>270</v>
      </c>
      <c r="C4" s="97" t="s">
        <v>187</v>
      </c>
      <c r="D4" s="97" t="s">
        <v>34</v>
      </c>
      <c r="E4" s="98">
        <v>11</v>
      </c>
      <c r="F4" s="69">
        <v>100</v>
      </c>
      <c r="G4" s="70">
        <v>100</v>
      </c>
      <c r="H4" s="70">
        <v>41</v>
      </c>
      <c r="I4" s="70">
        <v>33</v>
      </c>
      <c r="J4" s="70">
        <v>100</v>
      </c>
      <c r="K4" s="70">
        <v>100</v>
      </c>
      <c r="L4" s="70">
        <v>100</v>
      </c>
      <c r="M4" s="70">
        <v>28</v>
      </c>
      <c r="N4" s="71">
        <f aca="true" t="shared" si="0" ref="N4:N35">SUM(F4:M4)</f>
        <v>602</v>
      </c>
      <c r="O4" s="14" t="s">
        <v>292</v>
      </c>
      <c r="P4" s="106" t="s">
        <v>54</v>
      </c>
      <c r="Q4" s="115" t="s">
        <v>284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6" customFormat="1" ht="26.25" customHeight="1">
      <c r="A5" s="96">
        <v>2</v>
      </c>
      <c r="B5" s="97" t="s">
        <v>282</v>
      </c>
      <c r="C5" s="97" t="s">
        <v>229</v>
      </c>
      <c r="D5" s="97" t="s">
        <v>97</v>
      </c>
      <c r="E5" s="98">
        <v>11</v>
      </c>
      <c r="F5" s="98">
        <v>100</v>
      </c>
      <c r="G5" s="96">
        <v>100</v>
      </c>
      <c r="H5" s="99">
        <v>66</v>
      </c>
      <c r="I5" s="98">
        <v>33</v>
      </c>
      <c r="J5" s="98">
        <v>100</v>
      </c>
      <c r="K5" s="98">
        <v>15</v>
      </c>
      <c r="L5" s="98">
        <v>100</v>
      </c>
      <c r="M5" s="98">
        <v>28</v>
      </c>
      <c r="N5" s="71">
        <f t="shared" si="0"/>
        <v>542</v>
      </c>
      <c r="O5" s="14" t="s">
        <v>292</v>
      </c>
      <c r="P5" s="106" t="s">
        <v>54</v>
      </c>
      <c r="Q5" s="115" t="s">
        <v>284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6" customFormat="1" ht="24.75" customHeight="1">
      <c r="A6" s="96">
        <v>3</v>
      </c>
      <c r="B6" s="97" t="s">
        <v>255</v>
      </c>
      <c r="C6" s="97" t="s">
        <v>256</v>
      </c>
      <c r="D6" s="97" t="s">
        <v>20</v>
      </c>
      <c r="E6" s="98">
        <v>11</v>
      </c>
      <c r="F6" s="98">
        <v>100</v>
      </c>
      <c r="G6" s="96">
        <v>32</v>
      </c>
      <c r="H6" s="99">
        <v>41</v>
      </c>
      <c r="I6" s="98">
        <v>33</v>
      </c>
      <c r="J6" s="98">
        <v>100</v>
      </c>
      <c r="K6" s="98">
        <v>100</v>
      </c>
      <c r="L6" s="98">
        <v>49</v>
      </c>
      <c r="M6" s="98">
        <v>28</v>
      </c>
      <c r="N6" s="71">
        <f t="shared" si="0"/>
        <v>483</v>
      </c>
      <c r="O6" s="14" t="s">
        <v>293</v>
      </c>
      <c r="P6" s="116" t="s">
        <v>54</v>
      </c>
      <c r="Q6" s="68" t="s">
        <v>284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6" customFormat="1" ht="27" customHeight="1">
      <c r="A7" s="96">
        <v>4</v>
      </c>
      <c r="B7" s="101" t="s">
        <v>226</v>
      </c>
      <c r="C7" s="101" t="s">
        <v>227</v>
      </c>
      <c r="D7" s="101" t="s">
        <v>103</v>
      </c>
      <c r="E7" s="102">
        <v>11</v>
      </c>
      <c r="F7" s="69">
        <v>100</v>
      </c>
      <c r="G7" s="70">
        <v>100</v>
      </c>
      <c r="H7" s="70">
        <v>41</v>
      </c>
      <c r="I7" s="70">
        <v>33</v>
      </c>
      <c r="J7" s="70">
        <v>100</v>
      </c>
      <c r="K7" s="70">
        <v>45</v>
      </c>
      <c r="L7" s="70">
        <v>23</v>
      </c>
      <c r="M7" s="70"/>
      <c r="N7" s="71">
        <f t="shared" si="0"/>
        <v>442</v>
      </c>
      <c r="O7" s="14" t="s">
        <v>293</v>
      </c>
      <c r="P7" s="117" t="s">
        <v>54</v>
      </c>
      <c r="Q7" s="118" t="s">
        <v>18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6" customFormat="1" ht="25.5" customHeight="1">
      <c r="A8" s="96">
        <v>5</v>
      </c>
      <c r="B8" s="97" t="s">
        <v>264</v>
      </c>
      <c r="C8" s="97" t="s">
        <v>249</v>
      </c>
      <c r="D8" s="97" t="s">
        <v>111</v>
      </c>
      <c r="E8" s="98">
        <v>11</v>
      </c>
      <c r="F8" s="98">
        <v>100</v>
      </c>
      <c r="G8" s="96">
        <v>100</v>
      </c>
      <c r="H8" s="99">
        <v>66</v>
      </c>
      <c r="I8" s="98">
        <v>33</v>
      </c>
      <c r="J8" s="98">
        <v>100</v>
      </c>
      <c r="K8" s="98">
        <v>15</v>
      </c>
      <c r="L8" s="98">
        <v>25</v>
      </c>
      <c r="M8" s="98"/>
      <c r="N8" s="71">
        <f t="shared" si="0"/>
        <v>439</v>
      </c>
      <c r="O8" s="14" t="s">
        <v>293</v>
      </c>
      <c r="P8" s="119" t="s">
        <v>54</v>
      </c>
      <c r="Q8" s="48" t="s">
        <v>284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6" customFormat="1" ht="24.75" customHeight="1">
      <c r="A9" s="96">
        <v>6</v>
      </c>
      <c r="B9" s="97" t="s">
        <v>261</v>
      </c>
      <c r="C9" s="97" t="s">
        <v>185</v>
      </c>
      <c r="D9" s="97" t="s">
        <v>262</v>
      </c>
      <c r="E9" s="98">
        <v>11</v>
      </c>
      <c r="F9" s="98">
        <v>100</v>
      </c>
      <c r="G9" s="98">
        <v>100</v>
      </c>
      <c r="H9" s="99">
        <v>66</v>
      </c>
      <c r="I9" s="103"/>
      <c r="J9" s="103">
        <v>100</v>
      </c>
      <c r="K9" s="103">
        <v>15</v>
      </c>
      <c r="L9" s="103">
        <v>21</v>
      </c>
      <c r="M9" s="103"/>
      <c r="N9" s="71">
        <f t="shared" si="0"/>
        <v>402</v>
      </c>
      <c r="O9" s="14" t="s">
        <v>293</v>
      </c>
      <c r="P9" s="117" t="s">
        <v>54</v>
      </c>
      <c r="Q9" s="33" t="s">
        <v>284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6" customFormat="1" ht="22.5" customHeight="1">
      <c r="A10" s="96">
        <v>7</v>
      </c>
      <c r="B10" s="104" t="s">
        <v>250</v>
      </c>
      <c r="C10" s="104" t="s">
        <v>25</v>
      </c>
      <c r="D10" s="104" t="s">
        <v>251</v>
      </c>
      <c r="E10" s="105">
        <v>11</v>
      </c>
      <c r="F10" s="105">
        <v>100</v>
      </c>
      <c r="G10" s="105">
        <v>79</v>
      </c>
      <c r="H10" s="105">
        <v>41</v>
      </c>
      <c r="I10" s="105">
        <v>33</v>
      </c>
      <c r="J10" s="105">
        <v>100</v>
      </c>
      <c r="K10" s="105">
        <v>0</v>
      </c>
      <c r="L10" s="105">
        <v>0</v>
      </c>
      <c r="M10" s="105"/>
      <c r="N10" s="71">
        <f t="shared" si="0"/>
        <v>353</v>
      </c>
      <c r="O10" s="14" t="s">
        <v>293</v>
      </c>
      <c r="P10" s="23" t="s">
        <v>190</v>
      </c>
      <c r="Q10" s="23" t="s">
        <v>22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6" customFormat="1" ht="27" customHeight="1">
      <c r="A11" s="96">
        <v>8</v>
      </c>
      <c r="B11" s="97" t="s">
        <v>279</v>
      </c>
      <c r="C11" s="97" t="s">
        <v>280</v>
      </c>
      <c r="D11" s="97" t="s">
        <v>29</v>
      </c>
      <c r="E11" s="98">
        <v>11</v>
      </c>
      <c r="F11" s="98">
        <v>100</v>
      </c>
      <c r="G11" s="98">
        <v>100</v>
      </c>
      <c r="H11" s="99">
        <v>0</v>
      </c>
      <c r="I11" s="98"/>
      <c r="J11" s="98">
        <v>100</v>
      </c>
      <c r="K11" s="98">
        <v>15</v>
      </c>
      <c r="L11" s="98">
        <v>23</v>
      </c>
      <c r="M11" s="98">
        <v>14</v>
      </c>
      <c r="N11" s="71">
        <f t="shared" si="0"/>
        <v>352</v>
      </c>
      <c r="O11" s="14" t="s">
        <v>293</v>
      </c>
      <c r="P11" s="117" t="s">
        <v>54</v>
      </c>
      <c r="Q11" s="34" t="s">
        <v>284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6" customFormat="1" ht="30.75" customHeight="1">
      <c r="A12" s="96">
        <v>9</v>
      </c>
      <c r="B12" s="101" t="s">
        <v>273</v>
      </c>
      <c r="C12" s="101" t="s">
        <v>71</v>
      </c>
      <c r="D12" s="101" t="s">
        <v>20</v>
      </c>
      <c r="E12" s="102">
        <v>11</v>
      </c>
      <c r="F12" s="107">
        <v>100</v>
      </c>
      <c r="G12" s="102">
        <v>100</v>
      </c>
      <c r="H12" s="99"/>
      <c r="I12" s="107"/>
      <c r="J12" s="107">
        <v>100</v>
      </c>
      <c r="K12" s="107"/>
      <c r="L12" s="107">
        <v>21</v>
      </c>
      <c r="M12" s="107">
        <v>14</v>
      </c>
      <c r="N12" s="71">
        <f t="shared" si="0"/>
        <v>335</v>
      </c>
      <c r="O12" s="14" t="s">
        <v>293</v>
      </c>
      <c r="P12" s="119" t="s">
        <v>54</v>
      </c>
      <c r="Q12" s="118" t="s"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6" customFormat="1" ht="25.5" customHeight="1">
      <c r="A13" s="96">
        <v>10</v>
      </c>
      <c r="B13" s="97" t="s">
        <v>274</v>
      </c>
      <c r="C13" s="97" t="s">
        <v>275</v>
      </c>
      <c r="D13" s="97" t="s">
        <v>48</v>
      </c>
      <c r="E13" s="98">
        <v>11</v>
      </c>
      <c r="F13" s="98">
        <v>100</v>
      </c>
      <c r="G13" s="98">
        <v>100</v>
      </c>
      <c r="H13" s="99"/>
      <c r="I13" s="98"/>
      <c r="J13" s="98">
        <v>100</v>
      </c>
      <c r="K13" s="98"/>
      <c r="L13" s="98">
        <v>23</v>
      </c>
      <c r="M13" s="98"/>
      <c r="N13" s="71">
        <f t="shared" si="0"/>
        <v>323</v>
      </c>
      <c r="O13" s="14" t="s">
        <v>293</v>
      </c>
      <c r="P13" s="117" t="s">
        <v>54</v>
      </c>
      <c r="Q13" s="34" t="s">
        <v>51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6" customFormat="1" ht="22.5" customHeight="1">
      <c r="A14" s="96">
        <v>11</v>
      </c>
      <c r="B14" s="97" t="s">
        <v>237</v>
      </c>
      <c r="C14" s="97" t="s">
        <v>238</v>
      </c>
      <c r="D14" s="97" t="s">
        <v>69</v>
      </c>
      <c r="E14" s="98">
        <v>11</v>
      </c>
      <c r="F14" s="98">
        <v>100</v>
      </c>
      <c r="G14" s="98">
        <v>32</v>
      </c>
      <c r="H14" s="99"/>
      <c r="I14" s="98">
        <v>33</v>
      </c>
      <c r="J14" s="98">
        <v>100</v>
      </c>
      <c r="K14" s="98">
        <v>0</v>
      </c>
      <c r="L14" s="98">
        <v>23</v>
      </c>
      <c r="M14" s="98">
        <v>14</v>
      </c>
      <c r="N14" s="71">
        <f t="shared" si="0"/>
        <v>302</v>
      </c>
      <c r="O14" s="14" t="s">
        <v>293</v>
      </c>
      <c r="P14" s="117" t="s">
        <v>54</v>
      </c>
      <c r="Q14" s="34" t="s">
        <v>287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6" customFormat="1" ht="21.75" customHeight="1">
      <c r="A15" s="96">
        <v>12</v>
      </c>
      <c r="B15" s="97" t="s">
        <v>243</v>
      </c>
      <c r="C15" s="97" t="s">
        <v>25</v>
      </c>
      <c r="D15" s="97" t="s">
        <v>32</v>
      </c>
      <c r="E15" s="98">
        <v>11</v>
      </c>
      <c r="F15" s="98">
        <v>100</v>
      </c>
      <c r="G15" s="98">
        <v>67</v>
      </c>
      <c r="H15" s="98"/>
      <c r="I15" s="98"/>
      <c r="J15" s="98">
        <v>75</v>
      </c>
      <c r="K15" s="98"/>
      <c r="L15" s="98">
        <v>43</v>
      </c>
      <c r="M15" s="98"/>
      <c r="N15" s="71">
        <f t="shared" si="0"/>
        <v>285</v>
      </c>
      <c r="O15" s="14" t="s">
        <v>293</v>
      </c>
      <c r="P15" s="120" t="s">
        <v>21</v>
      </c>
      <c r="Q15" s="34" t="s">
        <v>22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6" customFormat="1" ht="21.75" customHeight="1">
      <c r="A16" s="96">
        <v>13</v>
      </c>
      <c r="B16" s="97" t="s">
        <v>248</v>
      </c>
      <c r="C16" s="97" t="s">
        <v>249</v>
      </c>
      <c r="D16" s="97" t="s">
        <v>32</v>
      </c>
      <c r="E16" s="98">
        <v>11</v>
      </c>
      <c r="F16" s="98">
        <v>100</v>
      </c>
      <c r="G16" s="96">
        <v>32</v>
      </c>
      <c r="H16" s="99">
        <v>0</v>
      </c>
      <c r="I16" s="98"/>
      <c r="J16" s="98">
        <v>100</v>
      </c>
      <c r="K16" s="98">
        <v>15</v>
      </c>
      <c r="L16" s="98">
        <v>23</v>
      </c>
      <c r="M16" s="98">
        <v>14</v>
      </c>
      <c r="N16" s="71">
        <f t="shared" si="0"/>
        <v>284</v>
      </c>
      <c r="O16" s="14" t="s">
        <v>293</v>
      </c>
      <c r="P16" s="117" t="s">
        <v>54</v>
      </c>
      <c r="Q16" s="48" t="s">
        <v>284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6" customFormat="1" ht="22.5" customHeight="1">
      <c r="A17" s="96">
        <v>14</v>
      </c>
      <c r="B17" s="97" t="s">
        <v>230</v>
      </c>
      <c r="C17" s="97" t="s">
        <v>126</v>
      </c>
      <c r="D17" s="97" t="s">
        <v>231</v>
      </c>
      <c r="E17" s="98">
        <v>11</v>
      </c>
      <c r="F17" s="98">
        <v>100</v>
      </c>
      <c r="G17" s="98">
        <v>41</v>
      </c>
      <c r="H17" s="98"/>
      <c r="I17" s="98"/>
      <c r="J17" s="98">
        <v>100</v>
      </c>
      <c r="K17" s="98">
        <v>0</v>
      </c>
      <c r="L17" s="98">
        <v>31</v>
      </c>
      <c r="M17" s="98"/>
      <c r="N17" s="71">
        <f t="shared" si="0"/>
        <v>272</v>
      </c>
      <c r="O17" s="14" t="s">
        <v>293</v>
      </c>
      <c r="P17" s="34" t="s">
        <v>21</v>
      </c>
      <c r="Q17" s="34" t="s">
        <v>22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6" customFormat="1" ht="21" customHeight="1">
      <c r="A18" s="96">
        <v>15</v>
      </c>
      <c r="B18" s="97" t="s">
        <v>62</v>
      </c>
      <c r="C18" s="97" t="s">
        <v>58</v>
      </c>
      <c r="D18" s="97" t="s">
        <v>47</v>
      </c>
      <c r="E18" s="98">
        <v>11</v>
      </c>
      <c r="F18" s="98">
        <v>100</v>
      </c>
      <c r="G18" s="98">
        <v>3</v>
      </c>
      <c r="H18" s="98">
        <v>0</v>
      </c>
      <c r="I18" s="98"/>
      <c r="J18" s="98">
        <v>100</v>
      </c>
      <c r="K18" s="98">
        <v>15</v>
      </c>
      <c r="L18" s="98">
        <v>21</v>
      </c>
      <c r="M18" s="98">
        <v>14</v>
      </c>
      <c r="N18" s="71">
        <f t="shared" si="0"/>
        <v>253</v>
      </c>
      <c r="O18" s="14" t="s">
        <v>293</v>
      </c>
      <c r="P18" s="34" t="s">
        <v>190</v>
      </c>
      <c r="Q18" s="34" t="s">
        <v>22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6" customFormat="1" ht="24.75" customHeight="1">
      <c r="A19" s="96">
        <v>16</v>
      </c>
      <c r="B19" s="97" t="s">
        <v>272</v>
      </c>
      <c r="C19" s="97" t="s">
        <v>141</v>
      </c>
      <c r="D19" s="97" t="s">
        <v>66</v>
      </c>
      <c r="E19" s="98">
        <v>11</v>
      </c>
      <c r="F19" s="98">
        <v>100</v>
      </c>
      <c r="G19" s="98">
        <v>32</v>
      </c>
      <c r="H19" s="99"/>
      <c r="I19" s="103"/>
      <c r="J19" s="103">
        <v>100</v>
      </c>
      <c r="K19" s="103">
        <v>0</v>
      </c>
      <c r="L19" s="103">
        <v>0</v>
      </c>
      <c r="M19" s="103">
        <v>14</v>
      </c>
      <c r="N19" s="71">
        <f t="shared" si="0"/>
        <v>246</v>
      </c>
      <c r="O19" s="14" t="s">
        <v>293</v>
      </c>
      <c r="P19" s="119" t="s">
        <v>54</v>
      </c>
      <c r="Q19" s="33" t="s">
        <v>284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6" customFormat="1" ht="17.25" customHeight="1">
      <c r="A20" s="96">
        <v>17</v>
      </c>
      <c r="B20" s="97" t="s">
        <v>260</v>
      </c>
      <c r="C20" s="97" t="s">
        <v>19</v>
      </c>
      <c r="D20" s="97" t="s">
        <v>41</v>
      </c>
      <c r="E20" s="98">
        <v>11</v>
      </c>
      <c r="F20" s="98">
        <v>100</v>
      </c>
      <c r="G20" s="98"/>
      <c r="H20" s="98"/>
      <c r="I20" s="98"/>
      <c r="J20" s="98">
        <v>100</v>
      </c>
      <c r="K20" s="98">
        <v>15</v>
      </c>
      <c r="L20" s="98">
        <v>23</v>
      </c>
      <c r="M20" s="98"/>
      <c r="N20" s="71">
        <f t="shared" si="0"/>
        <v>238</v>
      </c>
      <c r="O20" s="14" t="s">
        <v>293</v>
      </c>
      <c r="P20" s="34" t="s">
        <v>190</v>
      </c>
      <c r="Q20" s="34" t="s">
        <v>22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6" customFormat="1" ht="22.5" customHeight="1">
      <c r="A21" s="96">
        <v>18</v>
      </c>
      <c r="B21" s="97" t="s">
        <v>241</v>
      </c>
      <c r="C21" s="97" t="s">
        <v>55</v>
      </c>
      <c r="D21" s="97" t="s">
        <v>73</v>
      </c>
      <c r="E21" s="98">
        <v>11</v>
      </c>
      <c r="F21" s="98">
        <v>100</v>
      </c>
      <c r="G21" s="98">
        <v>3</v>
      </c>
      <c r="H21" s="99"/>
      <c r="I21" s="98"/>
      <c r="J21" s="98">
        <v>75</v>
      </c>
      <c r="K21" s="98">
        <v>0</v>
      </c>
      <c r="L21" s="98">
        <v>23</v>
      </c>
      <c r="M21" s="98">
        <v>0</v>
      </c>
      <c r="N21" s="71">
        <f t="shared" si="0"/>
        <v>201</v>
      </c>
      <c r="O21" s="14"/>
      <c r="P21" s="119" t="s">
        <v>54</v>
      </c>
      <c r="Q21" s="34" t="s">
        <v>18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6" customFormat="1" ht="16.5" customHeight="1">
      <c r="A22" s="96">
        <v>19</v>
      </c>
      <c r="B22" s="97" t="s">
        <v>258</v>
      </c>
      <c r="C22" s="97" t="s">
        <v>71</v>
      </c>
      <c r="D22" s="97" t="s">
        <v>34</v>
      </c>
      <c r="E22" s="98">
        <v>11</v>
      </c>
      <c r="F22" s="98">
        <v>100</v>
      </c>
      <c r="G22" s="98"/>
      <c r="H22" s="98"/>
      <c r="I22" s="98"/>
      <c r="J22" s="98">
        <v>100</v>
      </c>
      <c r="K22" s="98"/>
      <c r="L22" s="98"/>
      <c r="M22" s="98"/>
      <c r="N22" s="71">
        <f t="shared" si="0"/>
        <v>200</v>
      </c>
      <c r="O22" s="14"/>
      <c r="P22" s="34" t="s">
        <v>21</v>
      </c>
      <c r="Q22" s="34" t="s">
        <v>22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6" customFormat="1" ht="20.25" customHeight="1">
      <c r="A23" s="96">
        <v>20</v>
      </c>
      <c r="B23" s="101" t="s">
        <v>266</v>
      </c>
      <c r="C23" s="101" t="s">
        <v>81</v>
      </c>
      <c r="D23" s="101" t="s">
        <v>72</v>
      </c>
      <c r="E23" s="102">
        <v>11</v>
      </c>
      <c r="F23" s="107">
        <v>48</v>
      </c>
      <c r="G23" s="102">
        <v>32</v>
      </c>
      <c r="H23" s="99"/>
      <c r="I23" s="107"/>
      <c r="J23" s="107">
        <v>100</v>
      </c>
      <c r="K23" s="107">
        <v>0</v>
      </c>
      <c r="L23" s="107"/>
      <c r="M23" s="107">
        <v>14</v>
      </c>
      <c r="N23" s="71">
        <f t="shared" si="0"/>
        <v>194</v>
      </c>
      <c r="O23" s="14"/>
      <c r="P23" s="117" t="s">
        <v>54</v>
      </c>
      <c r="Q23" s="118" t="s">
        <v>284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6" customFormat="1" ht="24" customHeight="1">
      <c r="A24" s="96">
        <v>21</v>
      </c>
      <c r="B24" s="101" t="s">
        <v>253</v>
      </c>
      <c r="C24" s="101" t="s">
        <v>254</v>
      </c>
      <c r="D24" s="101" t="s">
        <v>69</v>
      </c>
      <c r="E24" s="102">
        <v>11</v>
      </c>
      <c r="F24" s="107">
        <v>24</v>
      </c>
      <c r="G24" s="102">
        <v>3</v>
      </c>
      <c r="H24" s="102">
        <v>0</v>
      </c>
      <c r="I24" s="107">
        <v>0</v>
      </c>
      <c r="J24" s="107">
        <v>100</v>
      </c>
      <c r="K24" s="107">
        <v>0</v>
      </c>
      <c r="L24" s="107">
        <v>23</v>
      </c>
      <c r="M24" s="107">
        <v>0</v>
      </c>
      <c r="N24" s="71">
        <f t="shared" si="0"/>
        <v>150</v>
      </c>
      <c r="O24" s="14"/>
      <c r="P24" s="121" t="s">
        <v>156</v>
      </c>
      <c r="Q24" s="118" t="s">
        <v>288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6" customFormat="1" ht="27.75" customHeight="1">
      <c r="A25" s="96">
        <v>22</v>
      </c>
      <c r="B25" s="97" t="s">
        <v>257</v>
      </c>
      <c r="C25" s="97" t="s">
        <v>205</v>
      </c>
      <c r="D25" s="97" t="s">
        <v>203</v>
      </c>
      <c r="E25" s="103">
        <v>11</v>
      </c>
      <c r="F25" s="103">
        <v>0</v>
      </c>
      <c r="G25" s="98">
        <v>3</v>
      </c>
      <c r="H25" s="98">
        <v>0</v>
      </c>
      <c r="I25" s="103"/>
      <c r="J25" s="103">
        <v>100</v>
      </c>
      <c r="K25" s="103"/>
      <c r="L25" s="103">
        <v>21</v>
      </c>
      <c r="M25" s="103"/>
      <c r="N25" s="71">
        <f t="shared" si="0"/>
        <v>124</v>
      </c>
      <c r="O25" s="14"/>
      <c r="P25" s="122" t="s">
        <v>138</v>
      </c>
      <c r="Q25" s="123" t="s">
        <v>139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6" customFormat="1" ht="26.25" customHeight="1">
      <c r="A26" s="96">
        <v>23</v>
      </c>
      <c r="B26" s="97" t="s">
        <v>245</v>
      </c>
      <c r="C26" s="97" t="s">
        <v>141</v>
      </c>
      <c r="D26" s="97" t="s">
        <v>47</v>
      </c>
      <c r="E26" s="98">
        <v>11</v>
      </c>
      <c r="F26" s="98">
        <v>100</v>
      </c>
      <c r="G26" s="98">
        <v>6</v>
      </c>
      <c r="H26" s="99"/>
      <c r="I26" s="98">
        <v>0</v>
      </c>
      <c r="J26" s="98"/>
      <c r="K26" s="98"/>
      <c r="L26" s="98"/>
      <c r="M26" s="98"/>
      <c r="N26" s="71">
        <f t="shared" si="0"/>
        <v>106</v>
      </c>
      <c r="O26" s="94"/>
      <c r="P26" s="106" t="s">
        <v>54</v>
      </c>
      <c r="Q26" s="97" t="s">
        <v>284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6" customFormat="1" ht="23.25" customHeight="1">
      <c r="A27" s="96">
        <v>24</v>
      </c>
      <c r="B27" s="97" t="s">
        <v>232</v>
      </c>
      <c r="C27" s="97" t="s">
        <v>233</v>
      </c>
      <c r="D27" s="97" t="s">
        <v>234</v>
      </c>
      <c r="E27" s="98">
        <v>11</v>
      </c>
      <c r="F27" s="98"/>
      <c r="G27" s="98">
        <v>0</v>
      </c>
      <c r="H27" s="99"/>
      <c r="I27" s="103"/>
      <c r="J27" s="103">
        <v>100</v>
      </c>
      <c r="K27" s="103"/>
      <c r="L27" s="103"/>
      <c r="M27" s="103"/>
      <c r="N27" s="71">
        <f t="shared" si="0"/>
        <v>100</v>
      </c>
      <c r="O27" s="94"/>
      <c r="P27" s="106" t="s">
        <v>54</v>
      </c>
      <c r="Q27" s="108" t="s">
        <v>284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s="6" customFormat="1" ht="17.25" customHeight="1">
      <c r="A28" s="96">
        <v>25</v>
      </c>
      <c r="B28" s="97" t="s">
        <v>242</v>
      </c>
      <c r="C28" s="97" t="s">
        <v>25</v>
      </c>
      <c r="D28" s="97" t="s">
        <v>125</v>
      </c>
      <c r="E28" s="98">
        <v>11</v>
      </c>
      <c r="F28" s="98">
        <v>0</v>
      </c>
      <c r="G28" s="98">
        <v>0</v>
      </c>
      <c r="H28" s="98"/>
      <c r="I28" s="98"/>
      <c r="J28" s="98">
        <v>100</v>
      </c>
      <c r="K28" s="98"/>
      <c r="L28" s="98"/>
      <c r="M28" s="98"/>
      <c r="N28" s="71">
        <f t="shared" si="0"/>
        <v>100</v>
      </c>
      <c r="O28" s="94"/>
      <c r="P28" s="97" t="s">
        <v>194</v>
      </c>
      <c r="Q28" s="97" t="s">
        <v>195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s="6" customFormat="1" ht="24" customHeight="1">
      <c r="A29" s="96">
        <v>26</v>
      </c>
      <c r="B29" s="97" t="s">
        <v>276</v>
      </c>
      <c r="C29" s="97" t="s">
        <v>277</v>
      </c>
      <c r="D29" s="97" t="s">
        <v>189</v>
      </c>
      <c r="E29" s="105">
        <v>11</v>
      </c>
      <c r="F29" s="105">
        <v>0</v>
      </c>
      <c r="G29" s="105">
        <v>29</v>
      </c>
      <c r="H29" s="105"/>
      <c r="I29" s="105"/>
      <c r="J29" s="105">
        <v>50</v>
      </c>
      <c r="K29" s="105">
        <v>0</v>
      </c>
      <c r="L29" s="105"/>
      <c r="M29" s="105"/>
      <c r="N29" s="71">
        <f t="shared" si="0"/>
        <v>79</v>
      </c>
      <c r="O29" s="94"/>
      <c r="P29" s="104" t="s">
        <v>21</v>
      </c>
      <c r="Q29" s="104" t="s">
        <v>22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s="6" customFormat="1" ht="23.25" customHeight="1">
      <c r="A30" s="96">
        <v>27</v>
      </c>
      <c r="B30" s="97" t="s">
        <v>252</v>
      </c>
      <c r="C30" s="97" t="s">
        <v>114</v>
      </c>
      <c r="D30" s="97" t="s">
        <v>183</v>
      </c>
      <c r="E30" s="105">
        <v>11</v>
      </c>
      <c r="F30" s="105">
        <v>0</v>
      </c>
      <c r="G30" s="105">
        <v>29</v>
      </c>
      <c r="H30" s="105"/>
      <c r="I30" s="105"/>
      <c r="J30" s="105">
        <v>25</v>
      </c>
      <c r="K30" s="105">
        <v>0</v>
      </c>
      <c r="L30" s="105">
        <v>21</v>
      </c>
      <c r="M30" s="105"/>
      <c r="N30" s="71">
        <f t="shared" si="0"/>
        <v>75</v>
      </c>
      <c r="O30" s="94"/>
      <c r="P30" s="104" t="s">
        <v>156</v>
      </c>
      <c r="Q30" s="104" t="s">
        <v>22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s="6" customFormat="1" ht="21" customHeight="1">
      <c r="A31" s="96">
        <v>28</v>
      </c>
      <c r="B31" s="104" t="s">
        <v>265</v>
      </c>
      <c r="C31" s="104" t="s">
        <v>55</v>
      </c>
      <c r="D31" s="104" t="s">
        <v>41</v>
      </c>
      <c r="E31" s="105">
        <v>11</v>
      </c>
      <c r="F31" s="105">
        <v>0</v>
      </c>
      <c r="G31" s="105"/>
      <c r="H31" s="105"/>
      <c r="I31" s="105"/>
      <c r="J31" s="105">
        <v>75</v>
      </c>
      <c r="K31" s="105"/>
      <c r="L31" s="105"/>
      <c r="M31" s="105"/>
      <c r="N31" s="71">
        <f t="shared" si="0"/>
        <v>75</v>
      </c>
      <c r="O31" s="94"/>
      <c r="P31" s="104" t="s">
        <v>90</v>
      </c>
      <c r="Q31" s="104" t="s">
        <v>91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s="6" customFormat="1" ht="23.25" customHeight="1">
      <c r="A32" s="96">
        <v>29</v>
      </c>
      <c r="B32" s="97" t="s">
        <v>271</v>
      </c>
      <c r="C32" s="97" t="s">
        <v>25</v>
      </c>
      <c r="D32" s="97" t="s">
        <v>47</v>
      </c>
      <c r="E32" s="98">
        <v>11</v>
      </c>
      <c r="F32" s="98">
        <v>0</v>
      </c>
      <c r="G32" s="98">
        <v>0</v>
      </c>
      <c r="H32" s="98">
        <v>0</v>
      </c>
      <c r="I32" s="98"/>
      <c r="J32" s="98">
        <v>75</v>
      </c>
      <c r="K32" s="98">
        <v>0</v>
      </c>
      <c r="L32" s="98"/>
      <c r="M32" s="98"/>
      <c r="N32" s="71">
        <f t="shared" si="0"/>
        <v>75</v>
      </c>
      <c r="O32" s="94"/>
      <c r="P32" s="97" t="s">
        <v>194</v>
      </c>
      <c r="Q32" s="97" t="s">
        <v>195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s="6" customFormat="1" ht="20.25" customHeight="1">
      <c r="A33" s="96">
        <v>30</v>
      </c>
      <c r="B33" s="97" t="s">
        <v>228</v>
      </c>
      <c r="C33" s="97" t="s">
        <v>229</v>
      </c>
      <c r="D33" s="97" t="s">
        <v>97</v>
      </c>
      <c r="E33" s="98">
        <v>11</v>
      </c>
      <c r="F33" s="109">
        <v>0</v>
      </c>
      <c r="G33" s="98">
        <v>3</v>
      </c>
      <c r="H33" s="98"/>
      <c r="I33" s="98"/>
      <c r="J33" s="98">
        <v>25</v>
      </c>
      <c r="K33" s="98"/>
      <c r="L33" s="98">
        <v>23</v>
      </c>
      <c r="M33" s="98"/>
      <c r="N33" s="71">
        <f t="shared" si="0"/>
        <v>51</v>
      </c>
      <c r="O33" s="94"/>
      <c r="P33" s="97" t="s">
        <v>190</v>
      </c>
      <c r="Q33" s="97" t="s">
        <v>22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s="6" customFormat="1" ht="21" customHeight="1">
      <c r="A34" s="96">
        <v>31</v>
      </c>
      <c r="B34" s="104" t="s">
        <v>246</v>
      </c>
      <c r="C34" s="104" t="s">
        <v>247</v>
      </c>
      <c r="D34" s="104" t="s">
        <v>53</v>
      </c>
      <c r="E34" s="110">
        <v>11</v>
      </c>
      <c r="F34" s="110"/>
      <c r="G34" s="105">
        <v>0</v>
      </c>
      <c r="H34" s="105">
        <v>0</v>
      </c>
      <c r="I34" s="110"/>
      <c r="J34" s="110">
        <v>0</v>
      </c>
      <c r="K34" s="110"/>
      <c r="L34" s="110">
        <v>21</v>
      </c>
      <c r="M34" s="110"/>
      <c r="N34" s="71">
        <f t="shared" si="0"/>
        <v>21</v>
      </c>
      <c r="O34" s="94"/>
      <c r="P34" s="104" t="s">
        <v>43</v>
      </c>
      <c r="Q34" s="111" t="s">
        <v>36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s="6" customFormat="1" ht="21.75" customHeight="1">
      <c r="A35" s="96">
        <v>32</v>
      </c>
      <c r="B35" s="104" t="s">
        <v>239</v>
      </c>
      <c r="C35" s="104" t="s">
        <v>44</v>
      </c>
      <c r="D35" s="104" t="s">
        <v>69</v>
      </c>
      <c r="E35" s="110">
        <v>11</v>
      </c>
      <c r="F35" s="110">
        <v>0</v>
      </c>
      <c r="G35" s="105">
        <v>3</v>
      </c>
      <c r="H35" s="105"/>
      <c r="I35" s="110"/>
      <c r="J35" s="110"/>
      <c r="K35" s="110"/>
      <c r="L35" s="110"/>
      <c r="M35" s="110"/>
      <c r="N35" s="71">
        <f t="shared" si="0"/>
        <v>3</v>
      </c>
      <c r="O35" s="94"/>
      <c r="P35" s="104" t="s">
        <v>240</v>
      </c>
      <c r="Q35" s="111" t="s">
        <v>70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s="6" customFormat="1" ht="16.5" customHeight="1">
      <c r="A36" s="96">
        <v>33</v>
      </c>
      <c r="B36" s="97" t="s">
        <v>263</v>
      </c>
      <c r="C36" s="97" t="s">
        <v>187</v>
      </c>
      <c r="D36" s="97" t="s">
        <v>20</v>
      </c>
      <c r="E36" s="98">
        <v>11</v>
      </c>
      <c r="F36" s="98">
        <v>0</v>
      </c>
      <c r="G36" s="107">
        <v>3</v>
      </c>
      <c r="H36" s="99">
        <v>0</v>
      </c>
      <c r="I36" s="107">
        <v>0</v>
      </c>
      <c r="J36" s="107">
        <v>0</v>
      </c>
      <c r="K36" s="107"/>
      <c r="L36" s="107">
        <v>0</v>
      </c>
      <c r="M36" s="107"/>
      <c r="N36" s="71">
        <f aca="true" t="shared" si="1" ref="N36:N43">SUM(F36:M36)</f>
        <v>3</v>
      </c>
      <c r="O36" s="94"/>
      <c r="P36" s="106" t="s">
        <v>54</v>
      </c>
      <c r="Q36" s="124" t="s">
        <v>18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s="6" customFormat="1" ht="20.25" customHeight="1">
      <c r="A37" s="96">
        <v>34</v>
      </c>
      <c r="B37" s="97" t="s">
        <v>235</v>
      </c>
      <c r="C37" s="97" t="s">
        <v>196</v>
      </c>
      <c r="D37" s="97" t="s">
        <v>48</v>
      </c>
      <c r="E37" s="103">
        <v>11</v>
      </c>
      <c r="F37" s="103"/>
      <c r="G37" s="98">
        <v>0</v>
      </c>
      <c r="H37" s="98"/>
      <c r="I37" s="103"/>
      <c r="J37" s="103"/>
      <c r="K37" s="103"/>
      <c r="L37" s="103"/>
      <c r="M37" s="103"/>
      <c r="N37" s="71">
        <f t="shared" si="1"/>
        <v>0</v>
      </c>
      <c r="O37" s="94"/>
      <c r="P37" s="97" t="s">
        <v>150</v>
      </c>
      <c r="Q37" s="108" t="s">
        <v>36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6" customFormat="1" ht="18" customHeight="1">
      <c r="A38" s="96">
        <v>35</v>
      </c>
      <c r="B38" s="104" t="s">
        <v>27</v>
      </c>
      <c r="C38" s="104" t="s">
        <v>35</v>
      </c>
      <c r="D38" s="104" t="s">
        <v>29</v>
      </c>
      <c r="E38" s="110">
        <v>11</v>
      </c>
      <c r="F38" s="110"/>
      <c r="G38" s="105"/>
      <c r="H38" s="105"/>
      <c r="I38" s="110"/>
      <c r="J38" s="110"/>
      <c r="K38" s="110"/>
      <c r="L38" s="110"/>
      <c r="M38" s="110"/>
      <c r="N38" s="71">
        <f t="shared" si="1"/>
        <v>0</v>
      </c>
      <c r="O38" s="94"/>
      <c r="P38" s="104" t="s">
        <v>67</v>
      </c>
      <c r="Q38" s="111" t="s">
        <v>18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s="6" customFormat="1" ht="19.5" customHeight="1">
      <c r="A39" s="96">
        <v>36</v>
      </c>
      <c r="B39" s="104" t="s">
        <v>244</v>
      </c>
      <c r="C39" s="104" t="s">
        <v>65</v>
      </c>
      <c r="D39" s="104" t="s">
        <v>26</v>
      </c>
      <c r="E39" s="105">
        <v>11</v>
      </c>
      <c r="F39" s="105">
        <v>0</v>
      </c>
      <c r="G39" s="105"/>
      <c r="H39" s="105"/>
      <c r="I39" s="105"/>
      <c r="J39" s="105"/>
      <c r="K39" s="105"/>
      <c r="L39" s="105"/>
      <c r="M39" s="105"/>
      <c r="N39" s="71">
        <f t="shared" si="1"/>
        <v>0</v>
      </c>
      <c r="O39" s="94"/>
      <c r="P39" s="104" t="s">
        <v>83</v>
      </c>
      <c r="Q39" s="104" t="s">
        <v>22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s="6" customFormat="1" ht="19.5" customHeight="1">
      <c r="A40" s="96">
        <v>37</v>
      </c>
      <c r="B40" s="104" t="s">
        <v>64</v>
      </c>
      <c r="C40" s="104" t="s">
        <v>196</v>
      </c>
      <c r="D40" s="104" t="s">
        <v>129</v>
      </c>
      <c r="E40" s="105">
        <v>11</v>
      </c>
      <c r="F40" s="105"/>
      <c r="G40" s="105">
        <v>0</v>
      </c>
      <c r="H40" s="105"/>
      <c r="I40" s="105"/>
      <c r="J40" s="105">
        <v>0</v>
      </c>
      <c r="K40" s="105">
        <v>0</v>
      </c>
      <c r="L40" s="105">
        <v>0</v>
      </c>
      <c r="M40" s="105"/>
      <c r="N40" s="71">
        <f t="shared" si="1"/>
        <v>0</v>
      </c>
      <c r="O40" s="94"/>
      <c r="P40" s="104" t="s">
        <v>259</v>
      </c>
      <c r="Q40" s="104" t="s">
        <v>22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s="6" customFormat="1" ht="20.25" customHeight="1">
      <c r="A41" s="96">
        <v>38</v>
      </c>
      <c r="B41" s="97" t="s">
        <v>267</v>
      </c>
      <c r="C41" s="97" t="s">
        <v>268</v>
      </c>
      <c r="D41" s="97" t="s">
        <v>48</v>
      </c>
      <c r="E41" s="98">
        <v>11</v>
      </c>
      <c r="F41" s="98"/>
      <c r="G41" s="98">
        <v>0</v>
      </c>
      <c r="H41" s="98"/>
      <c r="I41" s="98"/>
      <c r="J41" s="98"/>
      <c r="K41" s="98"/>
      <c r="L41" s="98"/>
      <c r="M41" s="98"/>
      <c r="N41" s="71">
        <f t="shared" si="1"/>
        <v>0</v>
      </c>
      <c r="O41" s="94"/>
      <c r="P41" s="97" t="s">
        <v>269</v>
      </c>
      <c r="Q41" s="97" t="s">
        <v>91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17" ht="26.25" customHeight="1">
      <c r="A42" s="96">
        <v>39</v>
      </c>
      <c r="B42" s="112" t="s">
        <v>278</v>
      </c>
      <c r="C42" s="112" t="s">
        <v>227</v>
      </c>
      <c r="D42" s="112" t="s">
        <v>236</v>
      </c>
      <c r="E42" s="113">
        <v>11</v>
      </c>
      <c r="F42" s="113"/>
      <c r="G42" s="114">
        <v>0</v>
      </c>
      <c r="H42" s="114"/>
      <c r="I42" s="113"/>
      <c r="J42" s="113"/>
      <c r="K42" s="113">
        <v>0</v>
      </c>
      <c r="L42" s="113"/>
      <c r="M42" s="113"/>
      <c r="N42" s="95">
        <f t="shared" si="1"/>
        <v>0</v>
      </c>
      <c r="O42" s="94"/>
      <c r="P42" s="97" t="s">
        <v>50</v>
      </c>
      <c r="Q42" s="108" t="s">
        <v>51</v>
      </c>
    </row>
    <row r="43" spans="1:17" ht="27" customHeight="1">
      <c r="A43" s="96">
        <v>40</v>
      </c>
      <c r="B43" s="104" t="s">
        <v>281</v>
      </c>
      <c r="C43" s="104" t="s">
        <v>35</v>
      </c>
      <c r="D43" s="104" t="s">
        <v>251</v>
      </c>
      <c r="E43" s="110">
        <v>11</v>
      </c>
      <c r="F43" s="110"/>
      <c r="G43" s="105"/>
      <c r="H43" s="105"/>
      <c r="I43" s="110"/>
      <c r="J43" s="110"/>
      <c r="K43" s="110"/>
      <c r="L43" s="110"/>
      <c r="M43" s="110"/>
      <c r="N43" s="71">
        <f t="shared" si="1"/>
        <v>0</v>
      </c>
      <c r="O43" s="100"/>
      <c r="P43" s="104" t="s">
        <v>240</v>
      </c>
      <c r="Q43" s="111" t="s">
        <v>70</v>
      </c>
    </row>
    <row r="44" spans="1:17" ht="27" customHeight="1">
      <c r="A44" s="78"/>
      <c r="B44" s="79"/>
      <c r="C44" t="s">
        <v>15</v>
      </c>
      <c r="D44" s="79"/>
      <c r="E44" s="80"/>
      <c r="F44" s="80"/>
      <c r="G44" s="81"/>
      <c r="H44" s="79"/>
      <c r="I44" s="82"/>
      <c r="J44" s="82"/>
      <c r="K44" s="82"/>
      <c r="L44" s="82"/>
      <c r="M44" s="82"/>
      <c r="N44" s="42"/>
      <c r="O44" s="83"/>
      <c r="P44" s="84"/>
      <c r="Q44" s="82"/>
    </row>
    <row r="45" spans="1:17" ht="27" customHeight="1">
      <c r="A45" s="78"/>
      <c r="B45" s="79"/>
      <c r="C45" s="1" t="s">
        <v>16</v>
      </c>
      <c r="D45" s="13"/>
      <c r="E45" s="80"/>
      <c r="F45" s="80"/>
      <c r="G45" s="81"/>
      <c r="H45" s="79"/>
      <c r="I45" s="82"/>
      <c r="J45" s="82"/>
      <c r="K45" s="82"/>
      <c r="L45" s="82"/>
      <c r="M45" s="82"/>
      <c r="N45" s="42"/>
      <c r="O45" s="83"/>
      <c r="P45" s="84"/>
      <c r="Q45" s="82"/>
    </row>
  </sheetData>
  <sheetProtection selectLockedCells="1" selectUnlockedCells="1"/>
  <mergeCells count="11">
    <mergeCell ref="N2:N3"/>
    <mergeCell ref="O2:O3"/>
    <mergeCell ref="P2:P3"/>
    <mergeCell ref="F2:M2"/>
    <mergeCell ref="Q2:Q3"/>
    <mergeCell ref="A1:Q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view="pageBreakPreview" zoomScale="82" zoomScaleSheetLayoutView="82" zoomScalePageLayoutView="0" workbookViewId="0" topLeftCell="A1">
      <selection activeCell="T16" sqref="T16"/>
    </sheetView>
  </sheetViews>
  <sheetFormatPr defaultColWidth="9.140625" defaultRowHeight="15"/>
  <cols>
    <col min="1" max="1" width="6.00390625" style="0" customWidth="1"/>
    <col min="2" max="2" width="17.00390625" style="0" customWidth="1"/>
    <col min="3" max="3" width="16.421875" style="0" customWidth="1"/>
    <col min="4" max="4" width="18.28125" style="0" customWidth="1"/>
    <col min="5" max="5" width="5.421875" style="0" customWidth="1"/>
    <col min="6" max="10" width="0" style="0" hidden="1" customWidth="1"/>
    <col min="11" max="11" width="5.28125" style="0" customWidth="1"/>
    <col min="12" max="12" width="6.57421875" style="0" customWidth="1"/>
    <col min="13" max="13" width="3.421875" style="0" customWidth="1"/>
    <col min="14" max="14" width="4.8515625" style="0" customWidth="1"/>
    <col min="15" max="18" width="6.00390625" style="0" customWidth="1"/>
    <col min="19" max="19" width="8.8515625" style="0" customWidth="1"/>
    <col min="20" max="20" width="15.421875" style="0" customWidth="1"/>
    <col min="21" max="21" width="46.00390625" style="0" customWidth="1"/>
    <col min="22" max="22" width="18.421875" style="0" customWidth="1"/>
    <col min="23" max="33" width="9.00390625" style="12" customWidth="1"/>
  </cols>
  <sheetData>
    <row r="1" spans="1:46" s="7" customFormat="1" ht="36" customHeight="1">
      <c r="A1" s="158" t="s">
        <v>297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s="6" customFormat="1" ht="21" customHeight="1">
      <c r="A2" s="159" t="s">
        <v>0</v>
      </c>
      <c r="B2" s="159" t="s">
        <v>1</v>
      </c>
      <c r="C2" s="159" t="s">
        <v>2</v>
      </c>
      <c r="D2" s="159" t="s">
        <v>3</v>
      </c>
      <c r="E2" s="159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60" t="s">
        <v>283</v>
      </c>
      <c r="L2" s="160"/>
      <c r="M2" s="160"/>
      <c r="N2" s="160"/>
      <c r="O2" s="160"/>
      <c r="P2" s="160"/>
      <c r="Q2" s="160"/>
      <c r="R2" s="160"/>
      <c r="S2" s="157" t="s">
        <v>10</v>
      </c>
      <c r="T2" s="159" t="s">
        <v>11</v>
      </c>
      <c r="U2" s="157" t="s">
        <v>12</v>
      </c>
      <c r="V2" s="157" t="s">
        <v>13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</row>
    <row r="3" spans="1:46" s="6" customFormat="1" ht="24.75" customHeight="1">
      <c r="A3" s="159"/>
      <c r="B3" s="159"/>
      <c r="C3" s="159"/>
      <c r="D3" s="159"/>
      <c r="E3" s="159"/>
      <c r="F3" s="4"/>
      <c r="G3" s="4"/>
      <c r="H3" s="4"/>
      <c r="I3" s="4"/>
      <c r="J3" s="4"/>
      <c r="K3" s="4">
        <v>1</v>
      </c>
      <c r="L3" s="4">
        <v>2</v>
      </c>
      <c r="M3" s="4">
        <v>3</v>
      </c>
      <c r="N3" s="4">
        <v>4</v>
      </c>
      <c r="O3" s="5">
        <v>5</v>
      </c>
      <c r="P3" s="5">
        <v>6</v>
      </c>
      <c r="Q3" s="5">
        <v>7</v>
      </c>
      <c r="R3" s="5">
        <v>8</v>
      </c>
      <c r="S3" s="157"/>
      <c r="T3" s="159"/>
      <c r="U3" s="157"/>
      <c r="V3" s="15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</row>
    <row r="4" spans="1:46" s="136" customFormat="1" ht="20.25" customHeight="1">
      <c r="A4" s="127">
        <v>1</v>
      </c>
      <c r="B4" s="128" t="s">
        <v>186</v>
      </c>
      <c r="C4" s="128" t="s">
        <v>187</v>
      </c>
      <c r="D4" s="128" t="s">
        <v>63</v>
      </c>
      <c r="E4" s="129">
        <v>10</v>
      </c>
      <c r="F4" s="129"/>
      <c r="G4" s="127"/>
      <c r="H4" s="130" t="s">
        <v>54</v>
      </c>
      <c r="I4" s="129"/>
      <c r="J4" s="131"/>
      <c r="K4" s="132">
        <v>100</v>
      </c>
      <c r="L4" s="131">
        <v>100</v>
      </c>
      <c r="M4" s="131">
        <v>41</v>
      </c>
      <c r="N4" s="131">
        <v>33</v>
      </c>
      <c r="O4" s="131">
        <v>100</v>
      </c>
      <c r="P4" s="131">
        <v>68</v>
      </c>
      <c r="Q4" s="131">
        <v>60</v>
      </c>
      <c r="R4" s="131">
        <v>14</v>
      </c>
      <c r="S4" s="131">
        <f aca="true" t="shared" si="0" ref="S4:S36">SUM(K4:R4)</f>
        <v>516</v>
      </c>
      <c r="T4" s="14" t="s">
        <v>292</v>
      </c>
      <c r="U4" s="130" t="s">
        <v>54</v>
      </c>
      <c r="V4" s="133" t="s">
        <v>284</v>
      </c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</row>
    <row r="5" spans="1:46" s="136" customFormat="1" ht="20.25" customHeight="1">
      <c r="A5" s="137">
        <v>2</v>
      </c>
      <c r="B5" s="16" t="s">
        <v>223</v>
      </c>
      <c r="C5" s="16" t="s">
        <v>224</v>
      </c>
      <c r="D5" s="16" t="s">
        <v>225</v>
      </c>
      <c r="E5" s="138">
        <v>10</v>
      </c>
      <c r="F5" s="138"/>
      <c r="G5" s="137"/>
      <c r="H5" s="139" t="s">
        <v>54</v>
      </c>
      <c r="I5" s="138"/>
      <c r="J5" s="140"/>
      <c r="K5" s="140">
        <v>100</v>
      </c>
      <c r="L5" s="140">
        <v>100</v>
      </c>
      <c r="M5" s="140"/>
      <c r="N5" s="140"/>
      <c r="O5" s="141">
        <v>100</v>
      </c>
      <c r="P5" s="141"/>
      <c r="Q5" s="141">
        <v>47</v>
      </c>
      <c r="R5" s="141">
        <v>14</v>
      </c>
      <c r="S5" s="141">
        <f t="shared" si="0"/>
        <v>361</v>
      </c>
      <c r="T5" s="14" t="s">
        <v>293</v>
      </c>
      <c r="U5" s="139" t="s">
        <v>54</v>
      </c>
      <c r="V5" s="142" t="s">
        <v>70</v>
      </c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</row>
    <row r="6" spans="1:46" s="136" customFormat="1" ht="20.25" customHeight="1">
      <c r="A6" s="127">
        <v>3</v>
      </c>
      <c r="B6" s="16" t="s">
        <v>199</v>
      </c>
      <c r="C6" s="16" t="s">
        <v>117</v>
      </c>
      <c r="D6" s="16" t="s">
        <v>20</v>
      </c>
      <c r="E6" s="143">
        <v>10</v>
      </c>
      <c r="F6" s="143"/>
      <c r="G6" s="138"/>
      <c r="H6" s="16" t="s">
        <v>200</v>
      </c>
      <c r="I6" s="144" t="s">
        <v>70</v>
      </c>
      <c r="J6" s="140"/>
      <c r="K6" s="140">
        <v>100</v>
      </c>
      <c r="L6" s="140">
        <v>100</v>
      </c>
      <c r="M6" s="140"/>
      <c r="N6" s="140"/>
      <c r="O6" s="141">
        <v>100</v>
      </c>
      <c r="P6" s="141">
        <v>15</v>
      </c>
      <c r="Q6" s="141">
        <v>23</v>
      </c>
      <c r="R6" s="141">
        <v>14</v>
      </c>
      <c r="S6" s="141">
        <f t="shared" si="0"/>
        <v>352</v>
      </c>
      <c r="T6" s="14" t="s">
        <v>293</v>
      </c>
      <c r="U6" s="16" t="s">
        <v>200</v>
      </c>
      <c r="V6" s="144" t="s">
        <v>70</v>
      </c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</row>
    <row r="7" spans="1:46" s="136" customFormat="1" ht="20.25" customHeight="1">
      <c r="A7" s="137">
        <v>4</v>
      </c>
      <c r="B7" s="16" t="s">
        <v>212</v>
      </c>
      <c r="C7" s="16" t="s">
        <v>213</v>
      </c>
      <c r="D7" s="16" t="s">
        <v>66</v>
      </c>
      <c r="E7" s="143">
        <v>10</v>
      </c>
      <c r="F7" s="138"/>
      <c r="G7" s="138"/>
      <c r="H7" s="16" t="s">
        <v>21</v>
      </c>
      <c r="I7" s="16" t="s">
        <v>22</v>
      </c>
      <c r="J7" s="141"/>
      <c r="K7" s="141">
        <v>100</v>
      </c>
      <c r="L7" s="141">
        <v>29</v>
      </c>
      <c r="M7" s="141"/>
      <c r="N7" s="141">
        <v>33</v>
      </c>
      <c r="O7" s="141">
        <v>100</v>
      </c>
      <c r="P7" s="141">
        <v>23</v>
      </c>
      <c r="Q7" s="141">
        <v>58</v>
      </c>
      <c r="R7" s="141"/>
      <c r="S7" s="141">
        <f t="shared" si="0"/>
        <v>343</v>
      </c>
      <c r="T7" s="14" t="s">
        <v>293</v>
      </c>
      <c r="U7" s="16" t="s">
        <v>21</v>
      </c>
      <c r="V7" s="16" t="s">
        <v>22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</row>
    <row r="8" spans="1:46" s="136" customFormat="1" ht="20.25" customHeight="1">
      <c r="A8" s="127">
        <v>5</v>
      </c>
      <c r="B8" s="16" t="s">
        <v>179</v>
      </c>
      <c r="C8" s="16" t="s">
        <v>180</v>
      </c>
      <c r="D8" s="16" t="s">
        <v>130</v>
      </c>
      <c r="E8" s="138">
        <v>10</v>
      </c>
      <c r="F8" s="138"/>
      <c r="G8" s="138"/>
      <c r="H8" s="139" t="s">
        <v>54</v>
      </c>
      <c r="I8" s="145"/>
      <c r="J8" s="31"/>
      <c r="K8" s="31">
        <v>100</v>
      </c>
      <c r="L8" s="31">
        <v>100</v>
      </c>
      <c r="M8" s="31"/>
      <c r="N8" s="31"/>
      <c r="O8" s="141">
        <v>100</v>
      </c>
      <c r="P8" s="141">
        <v>15</v>
      </c>
      <c r="Q8" s="141">
        <v>23</v>
      </c>
      <c r="R8" s="141"/>
      <c r="S8" s="141">
        <f t="shared" si="0"/>
        <v>338</v>
      </c>
      <c r="T8" s="14" t="s">
        <v>293</v>
      </c>
      <c r="U8" s="139" t="s">
        <v>54</v>
      </c>
      <c r="V8" s="145" t="s">
        <v>285</v>
      </c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</row>
    <row r="9" spans="1:46" s="136" customFormat="1" ht="20.25" customHeight="1">
      <c r="A9" s="137">
        <v>6</v>
      </c>
      <c r="B9" s="16" t="s">
        <v>184</v>
      </c>
      <c r="C9" s="16" t="s">
        <v>185</v>
      </c>
      <c r="D9" s="16" t="s">
        <v>63</v>
      </c>
      <c r="E9" s="138">
        <v>10</v>
      </c>
      <c r="F9" s="138"/>
      <c r="G9" s="138"/>
      <c r="H9" s="139" t="s">
        <v>54</v>
      </c>
      <c r="I9" s="144"/>
      <c r="J9" s="140"/>
      <c r="K9" s="140">
        <v>100</v>
      </c>
      <c r="L9" s="140">
        <v>32</v>
      </c>
      <c r="M9" s="140"/>
      <c r="N9" s="140"/>
      <c r="O9" s="141">
        <v>100</v>
      </c>
      <c r="P9" s="141">
        <v>0</v>
      </c>
      <c r="Q9" s="141">
        <v>23</v>
      </c>
      <c r="R9" s="141">
        <v>14</v>
      </c>
      <c r="S9" s="141">
        <f t="shared" si="0"/>
        <v>269</v>
      </c>
      <c r="T9" s="14" t="s">
        <v>293</v>
      </c>
      <c r="U9" s="139" t="s">
        <v>54</v>
      </c>
      <c r="V9" s="144" t="s">
        <v>169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</row>
    <row r="10" spans="1:46" s="136" customFormat="1" ht="20.25" customHeight="1">
      <c r="A10" s="127">
        <v>7</v>
      </c>
      <c r="B10" s="16" t="s">
        <v>188</v>
      </c>
      <c r="C10" s="16" t="s">
        <v>28</v>
      </c>
      <c r="D10" s="16" t="s">
        <v>189</v>
      </c>
      <c r="E10" s="143">
        <v>10</v>
      </c>
      <c r="F10" s="138"/>
      <c r="G10" s="138"/>
      <c r="H10" s="16" t="s">
        <v>190</v>
      </c>
      <c r="I10" s="16" t="s">
        <v>22</v>
      </c>
      <c r="J10" s="140"/>
      <c r="K10" s="140">
        <v>100</v>
      </c>
      <c r="L10" s="140"/>
      <c r="M10" s="140"/>
      <c r="N10" s="140"/>
      <c r="O10" s="141">
        <v>100</v>
      </c>
      <c r="P10" s="141"/>
      <c r="Q10" s="141">
        <v>21</v>
      </c>
      <c r="R10" s="141">
        <v>14</v>
      </c>
      <c r="S10" s="141">
        <f t="shared" si="0"/>
        <v>235</v>
      </c>
      <c r="T10" s="14" t="s">
        <v>293</v>
      </c>
      <c r="U10" s="16" t="s">
        <v>190</v>
      </c>
      <c r="V10" s="16" t="s">
        <v>22</v>
      </c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</row>
    <row r="11" spans="1:46" s="136" customFormat="1" ht="20.25" customHeight="1">
      <c r="A11" s="137">
        <v>8</v>
      </c>
      <c r="B11" s="16" t="s">
        <v>64</v>
      </c>
      <c r="C11" s="15" t="s">
        <v>197</v>
      </c>
      <c r="D11" s="15" t="s">
        <v>198</v>
      </c>
      <c r="E11" s="146">
        <v>10</v>
      </c>
      <c r="F11" s="147"/>
      <c r="G11" s="147"/>
      <c r="H11" s="15" t="s">
        <v>57</v>
      </c>
      <c r="I11" s="15" t="s">
        <v>22</v>
      </c>
      <c r="J11" s="140"/>
      <c r="K11" s="140">
        <v>100</v>
      </c>
      <c r="L11" s="140">
        <v>0</v>
      </c>
      <c r="M11" s="140"/>
      <c r="N11" s="140"/>
      <c r="O11" s="141">
        <v>100</v>
      </c>
      <c r="P11" s="141">
        <v>0</v>
      </c>
      <c r="Q11" s="141">
        <v>21</v>
      </c>
      <c r="R11" s="141">
        <v>14</v>
      </c>
      <c r="S11" s="141">
        <f t="shared" si="0"/>
        <v>235</v>
      </c>
      <c r="T11" s="14" t="s">
        <v>293</v>
      </c>
      <c r="U11" s="15" t="s">
        <v>57</v>
      </c>
      <c r="V11" s="15" t="s">
        <v>22</v>
      </c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</row>
    <row r="12" spans="1:46" s="136" customFormat="1" ht="20.25" customHeight="1">
      <c r="A12" s="127">
        <v>9</v>
      </c>
      <c r="B12" s="16" t="s">
        <v>163</v>
      </c>
      <c r="C12" s="16" t="s">
        <v>164</v>
      </c>
      <c r="D12" s="16" t="s">
        <v>32</v>
      </c>
      <c r="E12" s="138">
        <v>10</v>
      </c>
      <c r="F12" s="138"/>
      <c r="G12" s="138"/>
      <c r="H12" s="139" t="s">
        <v>54</v>
      </c>
      <c r="I12" s="144"/>
      <c r="J12" s="141"/>
      <c r="K12" s="141">
        <v>100</v>
      </c>
      <c r="L12" s="141">
        <v>32</v>
      </c>
      <c r="M12" s="141"/>
      <c r="N12" s="141"/>
      <c r="O12" s="141">
        <v>50</v>
      </c>
      <c r="P12" s="141"/>
      <c r="Q12" s="141">
        <v>21</v>
      </c>
      <c r="R12" s="141">
        <v>14</v>
      </c>
      <c r="S12" s="141">
        <f t="shared" si="0"/>
        <v>217</v>
      </c>
      <c r="T12" s="14" t="s">
        <v>293</v>
      </c>
      <c r="U12" s="139" t="s">
        <v>54</v>
      </c>
      <c r="V12" s="144" t="s">
        <v>284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</row>
    <row r="13" spans="1:46" s="136" customFormat="1" ht="20.25" customHeight="1">
      <c r="A13" s="137">
        <v>10</v>
      </c>
      <c r="B13" s="16" t="s">
        <v>216</v>
      </c>
      <c r="C13" s="16" t="s">
        <v>217</v>
      </c>
      <c r="D13" s="16" t="s">
        <v>72</v>
      </c>
      <c r="E13" s="138">
        <v>10</v>
      </c>
      <c r="F13" s="138"/>
      <c r="G13" s="138"/>
      <c r="H13" s="139" t="s">
        <v>54</v>
      </c>
      <c r="I13" s="144"/>
      <c r="J13" s="140"/>
      <c r="K13" s="140">
        <v>100</v>
      </c>
      <c r="L13" s="140">
        <v>32</v>
      </c>
      <c r="M13" s="140">
        <v>0</v>
      </c>
      <c r="N13" s="140">
        <v>0</v>
      </c>
      <c r="O13" s="141">
        <v>25</v>
      </c>
      <c r="P13" s="141">
        <v>15</v>
      </c>
      <c r="Q13" s="141">
        <v>23</v>
      </c>
      <c r="R13" s="141">
        <v>14</v>
      </c>
      <c r="S13" s="141">
        <f t="shared" si="0"/>
        <v>209</v>
      </c>
      <c r="T13" s="14" t="s">
        <v>293</v>
      </c>
      <c r="U13" s="139" t="s">
        <v>54</v>
      </c>
      <c r="V13" s="144" t="s">
        <v>286</v>
      </c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</row>
    <row r="14" spans="1:46" s="136" customFormat="1" ht="20.25" customHeight="1">
      <c r="A14" s="127">
        <v>11</v>
      </c>
      <c r="B14" s="16" t="s">
        <v>219</v>
      </c>
      <c r="C14" s="16" t="s">
        <v>60</v>
      </c>
      <c r="D14" s="16" t="s">
        <v>183</v>
      </c>
      <c r="E14" s="138">
        <v>10</v>
      </c>
      <c r="F14" s="138"/>
      <c r="G14" s="138"/>
      <c r="H14" s="139" t="s">
        <v>54</v>
      </c>
      <c r="I14" s="144"/>
      <c r="J14" s="140"/>
      <c r="K14" s="140">
        <v>24</v>
      </c>
      <c r="L14" s="140">
        <v>32</v>
      </c>
      <c r="M14" s="140"/>
      <c r="N14" s="140">
        <v>0</v>
      </c>
      <c r="O14" s="141">
        <v>100</v>
      </c>
      <c r="P14" s="141">
        <v>15</v>
      </c>
      <c r="Q14" s="141">
        <v>23</v>
      </c>
      <c r="R14" s="141">
        <v>14</v>
      </c>
      <c r="S14" s="141">
        <f t="shared" si="0"/>
        <v>208</v>
      </c>
      <c r="T14" s="14" t="s">
        <v>293</v>
      </c>
      <c r="U14" s="139" t="s">
        <v>54</v>
      </c>
      <c r="V14" s="144" t="s">
        <v>284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</row>
    <row r="15" spans="1:46" s="136" customFormat="1" ht="20.25" customHeight="1">
      <c r="A15" s="137">
        <v>12</v>
      </c>
      <c r="B15" s="15" t="s">
        <v>220</v>
      </c>
      <c r="C15" s="15" t="s">
        <v>71</v>
      </c>
      <c r="D15" s="15" t="s">
        <v>221</v>
      </c>
      <c r="E15" s="147">
        <v>10</v>
      </c>
      <c r="F15" s="147"/>
      <c r="G15" s="147"/>
      <c r="H15" s="15" t="s">
        <v>222</v>
      </c>
      <c r="I15" s="15" t="s">
        <v>22</v>
      </c>
      <c r="J15" s="140"/>
      <c r="K15" s="140">
        <v>48</v>
      </c>
      <c r="L15" s="140">
        <v>0</v>
      </c>
      <c r="M15" s="140"/>
      <c r="N15" s="140"/>
      <c r="O15" s="141">
        <v>100</v>
      </c>
      <c r="P15" s="141">
        <v>15</v>
      </c>
      <c r="Q15" s="141">
        <v>21</v>
      </c>
      <c r="R15" s="141">
        <v>14</v>
      </c>
      <c r="S15" s="141">
        <f t="shared" si="0"/>
        <v>198</v>
      </c>
      <c r="T15" s="14" t="s">
        <v>293</v>
      </c>
      <c r="U15" s="15" t="s">
        <v>222</v>
      </c>
      <c r="V15" s="15" t="s">
        <v>22</v>
      </c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</row>
    <row r="16" spans="1:46" s="136" customFormat="1" ht="20.25" customHeight="1">
      <c r="A16" s="127">
        <v>13</v>
      </c>
      <c r="B16" s="59" t="s">
        <v>209</v>
      </c>
      <c r="C16" s="59" t="s">
        <v>71</v>
      </c>
      <c r="D16" s="148" t="s">
        <v>56</v>
      </c>
      <c r="E16" s="149">
        <v>10</v>
      </c>
      <c r="F16" s="150"/>
      <c r="G16" s="149"/>
      <c r="H16" s="59" t="s">
        <v>24</v>
      </c>
      <c r="I16" s="15" t="s">
        <v>22</v>
      </c>
      <c r="J16" s="140"/>
      <c r="K16" s="141">
        <v>48</v>
      </c>
      <c r="L16" s="141">
        <v>3</v>
      </c>
      <c r="M16" s="141">
        <v>0</v>
      </c>
      <c r="N16" s="141"/>
      <c r="O16" s="141">
        <v>100</v>
      </c>
      <c r="P16" s="141">
        <v>0</v>
      </c>
      <c r="Q16" s="141">
        <v>23</v>
      </c>
      <c r="R16" s="141"/>
      <c r="S16" s="141">
        <f t="shared" si="0"/>
        <v>174</v>
      </c>
      <c r="T16" s="14" t="s">
        <v>293</v>
      </c>
      <c r="U16" s="59" t="s">
        <v>24</v>
      </c>
      <c r="V16" s="15" t="s">
        <v>22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</row>
    <row r="17" spans="1:46" s="136" customFormat="1" ht="20.25" customHeight="1">
      <c r="A17" s="137">
        <v>14</v>
      </c>
      <c r="B17" s="16" t="s">
        <v>175</v>
      </c>
      <c r="C17" s="16" t="s">
        <v>60</v>
      </c>
      <c r="D17" s="16" t="s">
        <v>115</v>
      </c>
      <c r="E17" s="143">
        <v>10</v>
      </c>
      <c r="F17" s="143"/>
      <c r="G17" s="138"/>
      <c r="H17" s="16" t="s">
        <v>24</v>
      </c>
      <c r="I17" s="16" t="s">
        <v>22</v>
      </c>
      <c r="J17" s="140"/>
      <c r="K17" s="140">
        <v>48</v>
      </c>
      <c r="L17" s="140">
        <v>3</v>
      </c>
      <c r="M17" s="140"/>
      <c r="N17" s="140"/>
      <c r="O17" s="141">
        <v>50</v>
      </c>
      <c r="P17" s="141">
        <v>0</v>
      </c>
      <c r="Q17" s="141">
        <v>23</v>
      </c>
      <c r="R17" s="141"/>
      <c r="S17" s="141">
        <f t="shared" si="0"/>
        <v>124</v>
      </c>
      <c r="T17" s="14"/>
      <c r="U17" s="16" t="s">
        <v>24</v>
      </c>
      <c r="V17" s="16" t="s">
        <v>22</v>
      </c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</row>
    <row r="18" spans="1:46" s="136" customFormat="1" ht="20.25" customHeight="1">
      <c r="A18" s="127">
        <v>15</v>
      </c>
      <c r="B18" s="16" t="s">
        <v>218</v>
      </c>
      <c r="C18" s="16" t="s">
        <v>46</v>
      </c>
      <c r="D18" s="16" t="s">
        <v>68</v>
      </c>
      <c r="E18" s="138">
        <v>10</v>
      </c>
      <c r="F18" s="138"/>
      <c r="G18" s="147"/>
      <c r="H18" s="139" t="s">
        <v>54</v>
      </c>
      <c r="I18" s="145"/>
      <c r="J18" s="141"/>
      <c r="K18" s="141">
        <v>24</v>
      </c>
      <c r="L18" s="141"/>
      <c r="M18" s="141"/>
      <c r="N18" s="141"/>
      <c r="O18" s="141">
        <v>100</v>
      </c>
      <c r="P18" s="141"/>
      <c r="Q18" s="141">
        <v>0</v>
      </c>
      <c r="R18" s="141"/>
      <c r="S18" s="141">
        <f t="shared" si="0"/>
        <v>124</v>
      </c>
      <c r="T18" s="14"/>
      <c r="U18" s="139" t="s">
        <v>54</v>
      </c>
      <c r="V18" s="145" t="s">
        <v>284</v>
      </c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</row>
    <row r="19" spans="1:46" s="136" customFormat="1" ht="20.25" customHeight="1">
      <c r="A19" s="137">
        <v>16</v>
      </c>
      <c r="B19" s="15" t="s">
        <v>191</v>
      </c>
      <c r="C19" s="15" t="s">
        <v>52</v>
      </c>
      <c r="D19" s="15" t="s">
        <v>66</v>
      </c>
      <c r="E19" s="146">
        <v>10</v>
      </c>
      <c r="F19" s="146"/>
      <c r="G19" s="147"/>
      <c r="H19" s="15" t="s">
        <v>192</v>
      </c>
      <c r="I19" s="145" t="s">
        <v>51</v>
      </c>
      <c r="J19" s="140"/>
      <c r="K19" s="140"/>
      <c r="L19" s="140">
        <v>0</v>
      </c>
      <c r="M19" s="140"/>
      <c r="N19" s="140"/>
      <c r="O19" s="141">
        <v>100</v>
      </c>
      <c r="P19" s="141"/>
      <c r="Q19" s="141">
        <v>0</v>
      </c>
      <c r="R19" s="141">
        <v>0</v>
      </c>
      <c r="S19" s="141">
        <f t="shared" si="0"/>
        <v>100</v>
      </c>
      <c r="T19" s="14"/>
      <c r="U19" s="15" t="s">
        <v>192</v>
      </c>
      <c r="V19" s="145" t="s">
        <v>51</v>
      </c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</row>
    <row r="20" spans="1:46" s="136" customFormat="1" ht="20.25" customHeight="1">
      <c r="A20" s="127">
        <v>17</v>
      </c>
      <c r="B20" s="16" t="s">
        <v>176</v>
      </c>
      <c r="C20" s="16" t="s">
        <v>19</v>
      </c>
      <c r="D20" s="16" t="s">
        <v>63</v>
      </c>
      <c r="E20" s="143">
        <v>10</v>
      </c>
      <c r="F20" s="143"/>
      <c r="G20" s="138"/>
      <c r="H20" s="16" t="s">
        <v>177</v>
      </c>
      <c r="I20" s="144" t="s">
        <v>18</v>
      </c>
      <c r="J20" s="140"/>
      <c r="K20" s="140"/>
      <c r="L20" s="140">
        <v>3</v>
      </c>
      <c r="M20" s="140"/>
      <c r="N20" s="140">
        <v>0</v>
      </c>
      <c r="O20" s="141">
        <v>75</v>
      </c>
      <c r="P20" s="141"/>
      <c r="Q20" s="141">
        <v>21</v>
      </c>
      <c r="R20" s="141"/>
      <c r="S20" s="141">
        <f t="shared" si="0"/>
        <v>99</v>
      </c>
      <c r="T20" s="14"/>
      <c r="U20" s="16" t="s">
        <v>177</v>
      </c>
      <c r="V20" s="144" t="s">
        <v>18</v>
      </c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s="136" customFormat="1" ht="20.25" customHeight="1">
      <c r="A21" s="137">
        <v>18</v>
      </c>
      <c r="B21" s="16" t="s">
        <v>181</v>
      </c>
      <c r="C21" s="15" t="s">
        <v>182</v>
      </c>
      <c r="D21" s="15" t="s">
        <v>183</v>
      </c>
      <c r="E21" s="147">
        <v>10</v>
      </c>
      <c r="F21" s="146"/>
      <c r="G21" s="147"/>
      <c r="H21" s="15" t="s">
        <v>24</v>
      </c>
      <c r="I21" s="15" t="s">
        <v>22</v>
      </c>
      <c r="J21" s="140"/>
      <c r="K21" s="140">
        <v>0</v>
      </c>
      <c r="L21" s="140">
        <v>0</v>
      </c>
      <c r="M21" s="140">
        <v>0</v>
      </c>
      <c r="N21" s="140"/>
      <c r="O21" s="141">
        <v>50</v>
      </c>
      <c r="P21" s="141">
        <v>0</v>
      </c>
      <c r="Q21" s="141">
        <v>21</v>
      </c>
      <c r="R21" s="141"/>
      <c r="S21" s="141">
        <f t="shared" si="0"/>
        <v>71</v>
      </c>
      <c r="T21" s="14"/>
      <c r="U21" s="15" t="s">
        <v>24</v>
      </c>
      <c r="V21" s="15" t="s">
        <v>22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s="136" customFormat="1" ht="20.25" customHeight="1">
      <c r="A22" s="127">
        <v>19</v>
      </c>
      <c r="B22" s="16" t="s">
        <v>206</v>
      </c>
      <c r="C22" s="16" t="s">
        <v>196</v>
      </c>
      <c r="D22" s="16" t="s">
        <v>115</v>
      </c>
      <c r="E22" s="138">
        <v>10</v>
      </c>
      <c r="F22" s="138"/>
      <c r="G22" s="147"/>
      <c r="H22" s="139" t="s">
        <v>54</v>
      </c>
      <c r="I22" s="145"/>
      <c r="J22" s="140"/>
      <c r="K22" s="140">
        <v>48</v>
      </c>
      <c r="L22" s="140">
        <v>3</v>
      </c>
      <c r="M22" s="140">
        <v>0</v>
      </c>
      <c r="N22" s="140">
        <v>0</v>
      </c>
      <c r="O22" s="141"/>
      <c r="P22" s="141"/>
      <c r="Q22" s="141"/>
      <c r="R22" s="141"/>
      <c r="S22" s="141">
        <f t="shared" si="0"/>
        <v>51</v>
      </c>
      <c r="T22" s="14"/>
      <c r="U22" s="139" t="s">
        <v>54</v>
      </c>
      <c r="V22" s="145" t="s">
        <v>284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</row>
    <row r="23" spans="1:46" s="136" customFormat="1" ht="20.25" customHeight="1">
      <c r="A23" s="137">
        <v>20</v>
      </c>
      <c r="B23" s="15" t="s">
        <v>207</v>
      </c>
      <c r="C23" s="15" t="s">
        <v>28</v>
      </c>
      <c r="D23" s="15" t="s">
        <v>63</v>
      </c>
      <c r="E23" s="147">
        <v>10</v>
      </c>
      <c r="F23" s="147"/>
      <c r="G23" s="147"/>
      <c r="H23" s="15" t="s">
        <v>90</v>
      </c>
      <c r="I23" s="15" t="s">
        <v>91</v>
      </c>
      <c r="J23" s="141"/>
      <c r="K23" s="141"/>
      <c r="L23" s="141">
        <v>3</v>
      </c>
      <c r="M23" s="141">
        <v>0</v>
      </c>
      <c r="N23" s="141"/>
      <c r="O23" s="141">
        <v>25</v>
      </c>
      <c r="P23" s="141"/>
      <c r="Q23" s="141">
        <v>0</v>
      </c>
      <c r="R23" s="141"/>
      <c r="S23" s="141">
        <f t="shared" si="0"/>
        <v>28</v>
      </c>
      <c r="T23" s="14"/>
      <c r="U23" s="15" t="s">
        <v>90</v>
      </c>
      <c r="V23" s="15" t="s">
        <v>91</v>
      </c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s="136" customFormat="1" ht="20.25" customHeight="1">
      <c r="A24" s="127">
        <v>21</v>
      </c>
      <c r="B24" s="16" t="s">
        <v>161</v>
      </c>
      <c r="C24" s="16" t="s">
        <v>60</v>
      </c>
      <c r="D24" s="16" t="s">
        <v>162</v>
      </c>
      <c r="E24" s="138">
        <v>10</v>
      </c>
      <c r="F24" s="138"/>
      <c r="G24" s="138"/>
      <c r="H24" s="139" t="s">
        <v>54</v>
      </c>
      <c r="I24" s="145"/>
      <c r="J24" s="141"/>
      <c r="K24" s="141">
        <v>24</v>
      </c>
      <c r="L24" s="141">
        <v>3</v>
      </c>
      <c r="M24" s="141"/>
      <c r="N24" s="141"/>
      <c r="O24" s="141"/>
      <c r="P24" s="141"/>
      <c r="Q24" s="141"/>
      <c r="R24" s="141"/>
      <c r="S24" s="141">
        <f t="shared" si="0"/>
        <v>27</v>
      </c>
      <c r="T24" s="14"/>
      <c r="U24" s="139" t="s">
        <v>54</v>
      </c>
      <c r="V24" s="145" t="s">
        <v>284</v>
      </c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</row>
    <row r="25" spans="1:46" s="136" customFormat="1" ht="20.25" customHeight="1">
      <c r="A25" s="137">
        <v>22</v>
      </c>
      <c r="B25" s="16" t="s">
        <v>208</v>
      </c>
      <c r="C25" s="16" t="s">
        <v>37</v>
      </c>
      <c r="D25" s="16" t="s">
        <v>109</v>
      </c>
      <c r="E25" s="143">
        <v>10</v>
      </c>
      <c r="F25" s="143"/>
      <c r="G25" s="138"/>
      <c r="H25" s="16" t="s">
        <v>50</v>
      </c>
      <c r="I25" s="145" t="s">
        <v>51</v>
      </c>
      <c r="J25" s="141"/>
      <c r="K25" s="141">
        <v>0</v>
      </c>
      <c r="L25" s="141">
        <v>0</v>
      </c>
      <c r="M25" s="141">
        <v>0</v>
      </c>
      <c r="N25" s="141"/>
      <c r="O25" s="141">
        <v>25</v>
      </c>
      <c r="P25" s="141">
        <v>0</v>
      </c>
      <c r="Q25" s="141">
        <v>0</v>
      </c>
      <c r="R25" s="141">
        <v>0</v>
      </c>
      <c r="S25" s="141">
        <f t="shared" si="0"/>
        <v>25</v>
      </c>
      <c r="T25" s="14"/>
      <c r="U25" s="16" t="s">
        <v>50</v>
      </c>
      <c r="V25" s="145" t="s">
        <v>51</v>
      </c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</row>
    <row r="26" spans="1:46" s="136" customFormat="1" ht="20.25" customHeight="1">
      <c r="A26" s="127">
        <v>23</v>
      </c>
      <c r="B26" s="15" t="s">
        <v>171</v>
      </c>
      <c r="C26" s="15" t="s">
        <v>172</v>
      </c>
      <c r="D26" s="15" t="s">
        <v>173</v>
      </c>
      <c r="E26" s="147">
        <v>10</v>
      </c>
      <c r="F26" s="147"/>
      <c r="G26" s="151"/>
      <c r="H26" s="15" t="s">
        <v>174</v>
      </c>
      <c r="I26" s="15" t="s">
        <v>22</v>
      </c>
      <c r="J26" s="140"/>
      <c r="K26" s="140"/>
      <c r="L26" s="140">
        <v>6</v>
      </c>
      <c r="M26" s="140"/>
      <c r="N26" s="140"/>
      <c r="O26" s="141"/>
      <c r="P26" s="141"/>
      <c r="Q26" s="141">
        <v>0</v>
      </c>
      <c r="R26" s="141"/>
      <c r="S26" s="141">
        <f t="shared" si="0"/>
        <v>6</v>
      </c>
      <c r="T26" s="14"/>
      <c r="U26" s="15" t="s">
        <v>174</v>
      </c>
      <c r="V26" s="15" t="s">
        <v>22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1:46" s="136" customFormat="1" ht="20.25" customHeight="1">
      <c r="A27" s="137">
        <v>24</v>
      </c>
      <c r="B27" s="16" t="s">
        <v>178</v>
      </c>
      <c r="C27" s="16" t="s">
        <v>31</v>
      </c>
      <c r="D27" s="16" t="s">
        <v>63</v>
      </c>
      <c r="E27" s="143">
        <v>10</v>
      </c>
      <c r="F27" s="143"/>
      <c r="G27" s="138"/>
      <c r="H27" s="16" t="s">
        <v>177</v>
      </c>
      <c r="I27" s="144" t="s">
        <v>18</v>
      </c>
      <c r="J27" s="140"/>
      <c r="K27" s="140">
        <v>0</v>
      </c>
      <c r="L27" s="140">
        <v>3</v>
      </c>
      <c r="M27" s="140"/>
      <c r="N27" s="140"/>
      <c r="O27" s="141"/>
      <c r="P27" s="141">
        <v>0</v>
      </c>
      <c r="Q27" s="141"/>
      <c r="R27" s="141"/>
      <c r="S27" s="141">
        <f t="shared" si="0"/>
        <v>3</v>
      </c>
      <c r="T27" s="14"/>
      <c r="U27" s="16" t="s">
        <v>177</v>
      </c>
      <c r="V27" s="144" t="s">
        <v>18</v>
      </c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1:46" s="136" customFormat="1" ht="20.25" customHeight="1">
      <c r="A28" s="127">
        <v>25</v>
      </c>
      <c r="B28" s="16" t="s">
        <v>214</v>
      </c>
      <c r="C28" s="15" t="s">
        <v>59</v>
      </c>
      <c r="D28" s="15" t="s">
        <v>215</v>
      </c>
      <c r="E28" s="147">
        <v>10</v>
      </c>
      <c r="F28" s="146"/>
      <c r="G28" s="147"/>
      <c r="H28" s="15" t="s">
        <v>24</v>
      </c>
      <c r="I28" s="15" t="s">
        <v>22</v>
      </c>
      <c r="J28" s="140"/>
      <c r="K28" s="140">
        <v>0</v>
      </c>
      <c r="L28" s="140">
        <v>3</v>
      </c>
      <c r="M28" s="140">
        <v>0</v>
      </c>
      <c r="N28" s="140"/>
      <c r="O28" s="141">
        <v>0</v>
      </c>
      <c r="P28" s="141">
        <v>0</v>
      </c>
      <c r="Q28" s="141">
        <v>0</v>
      </c>
      <c r="R28" s="141">
        <v>0</v>
      </c>
      <c r="S28" s="141">
        <f t="shared" si="0"/>
        <v>3</v>
      </c>
      <c r="T28" s="14"/>
      <c r="U28" s="15" t="s">
        <v>24</v>
      </c>
      <c r="V28" s="15" t="s">
        <v>22</v>
      </c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</row>
    <row r="29" spans="1:46" s="136" customFormat="1" ht="20.25" customHeight="1">
      <c r="A29" s="137">
        <v>26</v>
      </c>
      <c r="B29" s="15" t="s">
        <v>165</v>
      </c>
      <c r="C29" s="15" t="s">
        <v>166</v>
      </c>
      <c r="D29" s="15" t="s">
        <v>167</v>
      </c>
      <c r="E29" s="146">
        <v>10</v>
      </c>
      <c r="F29" s="146"/>
      <c r="G29" s="147"/>
      <c r="H29" s="15" t="s">
        <v>168</v>
      </c>
      <c r="I29" s="145" t="s">
        <v>169</v>
      </c>
      <c r="J29" s="141"/>
      <c r="K29" s="141"/>
      <c r="L29" s="141"/>
      <c r="M29" s="141"/>
      <c r="N29" s="141"/>
      <c r="O29" s="141"/>
      <c r="P29" s="141"/>
      <c r="Q29" s="141"/>
      <c r="R29" s="141"/>
      <c r="S29" s="141">
        <f t="shared" si="0"/>
        <v>0</v>
      </c>
      <c r="T29" s="14"/>
      <c r="U29" s="15" t="s">
        <v>168</v>
      </c>
      <c r="V29" s="145" t="s">
        <v>169</v>
      </c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s="136" customFormat="1" ht="20.25" customHeight="1">
      <c r="A30" s="127">
        <v>27</v>
      </c>
      <c r="B30" s="15" t="s">
        <v>170</v>
      </c>
      <c r="C30" s="15" t="s">
        <v>42</v>
      </c>
      <c r="D30" s="15" t="s">
        <v>20</v>
      </c>
      <c r="E30" s="146">
        <v>10</v>
      </c>
      <c r="F30" s="146"/>
      <c r="G30" s="147"/>
      <c r="H30" s="15" t="s">
        <v>67</v>
      </c>
      <c r="I30" s="145" t="s">
        <v>18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>
        <f t="shared" si="0"/>
        <v>0</v>
      </c>
      <c r="T30" s="14"/>
      <c r="U30" s="15" t="s">
        <v>67</v>
      </c>
      <c r="V30" s="145" t="s">
        <v>18</v>
      </c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</row>
    <row r="31" spans="1:46" s="136" customFormat="1" ht="20.25" customHeight="1">
      <c r="A31" s="137">
        <v>28</v>
      </c>
      <c r="B31" s="15" t="s">
        <v>193</v>
      </c>
      <c r="C31" s="15" t="s">
        <v>25</v>
      </c>
      <c r="D31" s="15" t="s">
        <v>34</v>
      </c>
      <c r="E31" s="147">
        <v>10</v>
      </c>
      <c r="F31" s="147"/>
      <c r="G31" s="147"/>
      <c r="H31" s="15" t="s">
        <v>194</v>
      </c>
      <c r="I31" s="15" t="s">
        <v>195</v>
      </c>
      <c r="J31" s="140"/>
      <c r="K31" s="140"/>
      <c r="L31" s="140">
        <v>0</v>
      </c>
      <c r="M31" s="140">
        <v>0</v>
      </c>
      <c r="N31" s="140"/>
      <c r="O31" s="141">
        <v>0</v>
      </c>
      <c r="P31" s="141"/>
      <c r="Q31" s="141"/>
      <c r="R31" s="141"/>
      <c r="S31" s="141">
        <f t="shared" si="0"/>
        <v>0</v>
      </c>
      <c r="T31" s="14"/>
      <c r="U31" s="15" t="s">
        <v>194</v>
      </c>
      <c r="V31" s="15" t="s">
        <v>195</v>
      </c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</row>
    <row r="32" spans="1:46" s="136" customFormat="1" ht="20.25" customHeight="1">
      <c r="A32" s="127">
        <v>29</v>
      </c>
      <c r="B32" s="15" t="s">
        <v>193</v>
      </c>
      <c r="C32" s="15" t="s">
        <v>33</v>
      </c>
      <c r="D32" s="15" t="s">
        <v>20</v>
      </c>
      <c r="E32" s="147">
        <v>10</v>
      </c>
      <c r="F32" s="147"/>
      <c r="G32" s="147"/>
      <c r="H32" s="15" t="s">
        <v>194</v>
      </c>
      <c r="I32" s="15" t="s">
        <v>195</v>
      </c>
      <c r="J32" s="140"/>
      <c r="K32" s="140"/>
      <c r="L32" s="140">
        <v>0</v>
      </c>
      <c r="M32" s="140"/>
      <c r="N32" s="140"/>
      <c r="O32" s="141"/>
      <c r="P32" s="141">
        <v>0</v>
      </c>
      <c r="Q32" s="141"/>
      <c r="R32" s="141"/>
      <c r="S32" s="141">
        <f t="shared" si="0"/>
        <v>0</v>
      </c>
      <c r="T32" s="47"/>
      <c r="U32" s="15" t="s">
        <v>194</v>
      </c>
      <c r="V32" s="15" t="s">
        <v>195</v>
      </c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</row>
    <row r="33" spans="1:46" s="136" customFormat="1" ht="20.25" customHeight="1">
      <c r="A33" s="137">
        <v>30</v>
      </c>
      <c r="B33" s="15" t="s">
        <v>201</v>
      </c>
      <c r="C33" s="15" t="s">
        <v>148</v>
      </c>
      <c r="D33" s="15" t="s">
        <v>103</v>
      </c>
      <c r="E33" s="146">
        <v>10</v>
      </c>
      <c r="F33" s="146"/>
      <c r="G33" s="147"/>
      <c r="H33" s="15" t="s">
        <v>43</v>
      </c>
      <c r="I33" s="145" t="s">
        <v>36</v>
      </c>
      <c r="J33" s="141"/>
      <c r="K33" s="141"/>
      <c r="L33" s="141">
        <v>0</v>
      </c>
      <c r="M33" s="141"/>
      <c r="N33" s="141"/>
      <c r="O33" s="141"/>
      <c r="P33" s="141"/>
      <c r="Q33" s="141"/>
      <c r="R33" s="141"/>
      <c r="S33" s="141">
        <f t="shared" si="0"/>
        <v>0</v>
      </c>
      <c r="T33" s="14"/>
      <c r="U33" s="15" t="s">
        <v>43</v>
      </c>
      <c r="V33" s="145" t="s">
        <v>36</v>
      </c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</row>
    <row r="34" spans="1:46" s="136" customFormat="1" ht="20.25" customHeight="1">
      <c r="A34" s="127">
        <v>31</v>
      </c>
      <c r="B34" s="16" t="s">
        <v>202</v>
      </c>
      <c r="C34" s="16" t="s">
        <v>185</v>
      </c>
      <c r="D34" s="16" t="s">
        <v>203</v>
      </c>
      <c r="E34" s="143">
        <v>10</v>
      </c>
      <c r="F34" s="143"/>
      <c r="G34" s="138"/>
      <c r="H34" s="16" t="s">
        <v>30</v>
      </c>
      <c r="I34" s="144" t="s">
        <v>18</v>
      </c>
      <c r="J34" s="140"/>
      <c r="K34" s="140">
        <v>0</v>
      </c>
      <c r="L34" s="140"/>
      <c r="M34" s="140"/>
      <c r="N34" s="140"/>
      <c r="O34" s="141"/>
      <c r="P34" s="141"/>
      <c r="Q34" s="141"/>
      <c r="R34" s="141"/>
      <c r="S34" s="141">
        <f t="shared" si="0"/>
        <v>0</v>
      </c>
      <c r="T34" s="14"/>
      <c r="U34" s="16" t="s">
        <v>30</v>
      </c>
      <c r="V34" s="144" t="s">
        <v>18</v>
      </c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8" s="136" customFormat="1" ht="20.25" customHeight="1">
      <c r="A35" s="137">
        <v>32</v>
      </c>
      <c r="B35" s="16" t="s">
        <v>204</v>
      </c>
      <c r="C35" s="16" t="s">
        <v>205</v>
      </c>
      <c r="D35" s="16" t="s">
        <v>66</v>
      </c>
      <c r="E35" s="143">
        <v>10</v>
      </c>
      <c r="F35" s="143"/>
      <c r="G35" s="138"/>
      <c r="H35" s="16" t="s">
        <v>98</v>
      </c>
      <c r="I35" s="144" t="s">
        <v>99</v>
      </c>
      <c r="J35" s="140"/>
      <c r="K35" s="140">
        <v>0</v>
      </c>
      <c r="L35" s="140">
        <v>0</v>
      </c>
      <c r="M35" s="140"/>
      <c r="N35" s="140"/>
      <c r="O35" s="141"/>
      <c r="P35" s="141">
        <v>0</v>
      </c>
      <c r="Q35" s="141"/>
      <c r="R35" s="141"/>
      <c r="S35" s="141">
        <f t="shared" si="0"/>
        <v>0</v>
      </c>
      <c r="T35" s="14"/>
      <c r="U35" s="16" t="s">
        <v>98</v>
      </c>
      <c r="V35" s="144" t="s">
        <v>99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1:48" s="136" customFormat="1" ht="20.25" customHeight="1">
      <c r="A36" s="127">
        <v>33</v>
      </c>
      <c r="B36" s="15" t="s">
        <v>210</v>
      </c>
      <c r="C36" s="15" t="s">
        <v>55</v>
      </c>
      <c r="D36" s="15" t="s">
        <v>20</v>
      </c>
      <c r="E36" s="146">
        <v>10</v>
      </c>
      <c r="F36" s="146"/>
      <c r="G36" s="147"/>
      <c r="H36" s="15" t="s">
        <v>211</v>
      </c>
      <c r="I36" s="145" t="s">
        <v>70</v>
      </c>
      <c r="J36" s="140"/>
      <c r="K36" s="140"/>
      <c r="L36" s="140">
        <v>0</v>
      </c>
      <c r="M36" s="140"/>
      <c r="N36" s="140"/>
      <c r="O36" s="141"/>
      <c r="P36" s="141"/>
      <c r="Q36" s="141"/>
      <c r="R36" s="141"/>
      <c r="S36" s="141">
        <f t="shared" si="0"/>
        <v>0</v>
      </c>
      <c r="T36" s="14"/>
      <c r="U36" s="15" t="s">
        <v>211</v>
      </c>
      <c r="V36" s="145" t="s">
        <v>70</v>
      </c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1:48" s="6" customFormat="1" ht="11.25" customHeight="1">
      <c r="A37" s="41"/>
      <c r="B37" s="13"/>
      <c r="C37" s="13"/>
      <c r="D37" s="13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4"/>
      <c r="T37" s="42"/>
      <c r="U37" s="45"/>
      <c r="V37" s="46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</row>
    <row r="38" spans="1:48" s="6" customFormat="1" ht="11.25" customHeight="1">
      <c r="A38" s="41"/>
      <c r="B38" s="13"/>
      <c r="C38" t="s">
        <v>15</v>
      </c>
      <c r="D38" s="13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4"/>
      <c r="Q38" s="44"/>
      <c r="R38" s="44"/>
      <c r="S38" s="44"/>
      <c r="T38" s="41"/>
      <c r="U38" s="45"/>
      <c r="V38" s="46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</row>
    <row r="39" spans="1:48" ht="15">
      <c r="A39" s="2"/>
      <c r="B39" s="2"/>
      <c r="C39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34:48" ht="15"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</row>
    <row r="41" spans="34:48" ht="15"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</row>
    <row r="42" spans="34:48" ht="15"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</row>
    <row r="43" spans="34:48" ht="15"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</row>
    <row r="44" spans="34:48" ht="15"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</row>
    <row r="45" spans="34:48" ht="15"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</row>
  </sheetData>
  <sheetProtection selectLockedCells="1" selectUnlockedCells="1"/>
  <mergeCells count="11">
    <mergeCell ref="U2:U3"/>
    <mergeCell ref="V2:V3"/>
    <mergeCell ref="A1:V1"/>
    <mergeCell ref="A2:A3"/>
    <mergeCell ref="B2:B3"/>
    <mergeCell ref="C2:C3"/>
    <mergeCell ref="D2:D3"/>
    <mergeCell ref="E2:E3"/>
    <mergeCell ref="K2:R2"/>
    <mergeCell ref="S2:S3"/>
    <mergeCell ref="T2:T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BreakPreview" zoomScale="83" zoomScaleSheetLayoutView="83" zoomScalePageLayoutView="0" workbookViewId="0" topLeftCell="A1">
      <selection activeCell="K31" sqref="K31"/>
    </sheetView>
  </sheetViews>
  <sheetFormatPr defaultColWidth="9.140625" defaultRowHeight="15"/>
  <cols>
    <col min="1" max="1" width="3.7109375" style="0" customWidth="1"/>
    <col min="2" max="2" width="16.7109375" style="0" customWidth="1"/>
    <col min="3" max="3" width="12.421875" style="0" customWidth="1"/>
    <col min="4" max="4" width="17.140625" style="0" customWidth="1"/>
    <col min="5" max="5" width="5.28125" style="8" customWidth="1"/>
    <col min="6" max="13" width="9.00390625" style="8" customWidth="1"/>
    <col min="14" max="14" width="7.57421875" style="8" customWidth="1"/>
    <col min="15" max="15" width="13.421875" style="8" customWidth="1"/>
    <col min="16" max="16" width="42.140625" style="0" customWidth="1"/>
    <col min="17" max="17" width="27.140625" style="0" customWidth="1"/>
    <col min="18" max="20" width="9.00390625" style="12" customWidth="1"/>
  </cols>
  <sheetData>
    <row r="1" spans="1:17" ht="18.75">
      <c r="A1" s="75"/>
      <c r="B1" s="76" t="s">
        <v>294</v>
      </c>
      <c r="C1" s="77"/>
      <c r="D1" s="77"/>
      <c r="E1" s="77"/>
      <c r="F1" s="77"/>
      <c r="G1" s="77"/>
      <c r="H1" s="77"/>
      <c r="I1" s="77"/>
      <c r="J1" s="77"/>
      <c r="K1" s="77"/>
      <c r="L1" s="75"/>
      <c r="M1" s="75"/>
      <c r="N1" s="75"/>
      <c r="O1" s="75"/>
      <c r="P1" s="75"/>
      <c r="Q1" s="75"/>
    </row>
    <row r="2" spans="1:20" s="6" customFormat="1" ht="25.5" customHeight="1">
      <c r="A2" s="159" t="s">
        <v>0</v>
      </c>
      <c r="B2" s="159" t="s">
        <v>1</v>
      </c>
      <c r="C2" s="159" t="s">
        <v>2</v>
      </c>
      <c r="D2" s="162" t="s">
        <v>3</v>
      </c>
      <c r="E2" s="159" t="s">
        <v>4</v>
      </c>
      <c r="F2" s="160" t="s">
        <v>283</v>
      </c>
      <c r="G2" s="160"/>
      <c r="H2" s="160"/>
      <c r="I2" s="160"/>
      <c r="J2" s="160"/>
      <c r="K2" s="160"/>
      <c r="L2" s="160"/>
      <c r="M2" s="160"/>
      <c r="N2" s="157" t="s">
        <v>14</v>
      </c>
      <c r="O2" s="159" t="s">
        <v>11</v>
      </c>
      <c r="P2" s="157" t="s">
        <v>12</v>
      </c>
      <c r="Q2" s="161" t="s">
        <v>13</v>
      </c>
      <c r="R2" s="10"/>
      <c r="S2" s="10"/>
      <c r="T2" s="10"/>
    </row>
    <row r="3" spans="1:20" s="6" customFormat="1" ht="12.75">
      <c r="A3" s="159"/>
      <c r="B3" s="159"/>
      <c r="C3" s="159"/>
      <c r="D3" s="162"/>
      <c r="E3" s="159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157"/>
      <c r="O3" s="159"/>
      <c r="P3" s="157"/>
      <c r="Q3" s="161"/>
      <c r="R3" s="10"/>
      <c r="S3" s="10"/>
      <c r="T3" s="10"/>
    </row>
    <row r="4" spans="1:20" s="6" customFormat="1" ht="15.75" customHeight="1">
      <c r="A4" s="24">
        <v>1</v>
      </c>
      <c r="B4" s="21" t="s">
        <v>110</v>
      </c>
      <c r="C4" s="21" t="s">
        <v>35</v>
      </c>
      <c r="D4" s="50" t="s">
        <v>111</v>
      </c>
      <c r="E4" s="22">
        <v>9</v>
      </c>
      <c r="F4" s="25">
        <v>100</v>
      </c>
      <c r="G4" s="25">
        <v>82</v>
      </c>
      <c r="H4" s="58"/>
      <c r="I4" s="28"/>
      <c r="J4" s="28">
        <v>100</v>
      </c>
      <c r="K4" s="28">
        <v>15</v>
      </c>
      <c r="L4" s="28">
        <v>23</v>
      </c>
      <c r="M4" s="28">
        <v>14</v>
      </c>
      <c r="N4" s="47">
        <f aca="true" t="shared" si="0" ref="N4:N31">SUM(F4:M4)</f>
        <v>334</v>
      </c>
      <c r="O4" s="14" t="s">
        <v>292</v>
      </c>
      <c r="P4" s="27" t="s">
        <v>54</v>
      </c>
      <c r="Q4" s="54" t="s">
        <v>18</v>
      </c>
      <c r="R4" s="10"/>
      <c r="S4" s="10"/>
      <c r="T4" s="10"/>
    </row>
    <row r="5" spans="1:20" s="6" customFormat="1" ht="18.75" customHeight="1">
      <c r="A5" s="24">
        <v>2</v>
      </c>
      <c r="B5" s="21" t="s">
        <v>157</v>
      </c>
      <c r="C5" s="21" t="s">
        <v>158</v>
      </c>
      <c r="D5" s="50" t="s">
        <v>20</v>
      </c>
      <c r="E5" s="22">
        <v>9</v>
      </c>
      <c r="F5" s="22">
        <v>100</v>
      </c>
      <c r="G5" s="22">
        <v>35</v>
      </c>
      <c r="H5" s="27"/>
      <c r="I5" s="21">
        <v>29</v>
      </c>
      <c r="J5" s="21">
        <v>100</v>
      </c>
      <c r="K5" s="21">
        <v>0</v>
      </c>
      <c r="L5" s="21">
        <v>25</v>
      </c>
      <c r="M5" s="21">
        <v>14</v>
      </c>
      <c r="N5" s="47">
        <f t="shared" si="0"/>
        <v>303</v>
      </c>
      <c r="O5" s="14" t="s">
        <v>292</v>
      </c>
      <c r="P5" s="27" t="s">
        <v>54</v>
      </c>
      <c r="Q5" s="54" t="s">
        <v>290</v>
      </c>
      <c r="R5" s="10"/>
      <c r="S5" s="10"/>
      <c r="T5" s="10"/>
    </row>
    <row r="6" spans="1:20" s="6" customFormat="1" ht="15.75" customHeight="1">
      <c r="A6" s="24">
        <v>3</v>
      </c>
      <c r="B6" s="61" t="s">
        <v>105</v>
      </c>
      <c r="C6" s="61" t="s">
        <v>61</v>
      </c>
      <c r="D6" s="65" t="s">
        <v>106</v>
      </c>
      <c r="E6" s="30">
        <v>9</v>
      </c>
      <c r="F6" s="26">
        <v>100</v>
      </c>
      <c r="G6" s="30">
        <v>32</v>
      </c>
      <c r="H6" s="27"/>
      <c r="I6" s="17"/>
      <c r="J6" s="17">
        <v>100</v>
      </c>
      <c r="K6" s="17">
        <v>38</v>
      </c>
      <c r="L6" s="17">
        <v>23</v>
      </c>
      <c r="M6" s="17"/>
      <c r="N6" s="47">
        <f t="shared" si="0"/>
        <v>293</v>
      </c>
      <c r="O6" s="14" t="s">
        <v>293</v>
      </c>
      <c r="P6" s="27" t="s">
        <v>54</v>
      </c>
      <c r="Q6" s="67" t="s">
        <v>284</v>
      </c>
      <c r="R6" s="10"/>
      <c r="S6" s="10"/>
      <c r="T6" s="10"/>
    </row>
    <row r="7" spans="1:20" s="6" customFormat="1" ht="15" customHeight="1">
      <c r="A7" s="24">
        <v>4</v>
      </c>
      <c r="B7" s="16" t="s">
        <v>154</v>
      </c>
      <c r="C7" s="16" t="s">
        <v>117</v>
      </c>
      <c r="D7" s="51" t="s">
        <v>69</v>
      </c>
      <c r="E7" s="22">
        <v>9</v>
      </c>
      <c r="F7" s="22">
        <v>100</v>
      </c>
      <c r="G7" s="22">
        <v>55</v>
      </c>
      <c r="H7" s="21"/>
      <c r="I7" s="21"/>
      <c r="J7" s="21">
        <v>100</v>
      </c>
      <c r="K7" s="21">
        <v>0</v>
      </c>
      <c r="L7" s="21">
        <v>23</v>
      </c>
      <c r="M7" s="21">
        <v>14</v>
      </c>
      <c r="N7" s="47">
        <f t="shared" si="0"/>
        <v>292</v>
      </c>
      <c r="O7" s="14" t="s">
        <v>293</v>
      </c>
      <c r="P7" s="21" t="s">
        <v>21</v>
      </c>
      <c r="Q7" s="36" t="s">
        <v>22</v>
      </c>
      <c r="R7" s="10"/>
      <c r="S7" s="10"/>
      <c r="T7" s="10"/>
    </row>
    <row r="8" spans="1:20" s="6" customFormat="1" ht="14.25" customHeight="1">
      <c r="A8" s="24">
        <v>5</v>
      </c>
      <c r="B8" s="16" t="s">
        <v>124</v>
      </c>
      <c r="C8" s="16" t="s">
        <v>28</v>
      </c>
      <c r="D8" s="51" t="s">
        <v>125</v>
      </c>
      <c r="E8" s="22">
        <v>9</v>
      </c>
      <c r="F8" s="22">
        <v>100</v>
      </c>
      <c r="G8" s="22">
        <v>32</v>
      </c>
      <c r="H8" s="27"/>
      <c r="I8" s="21"/>
      <c r="J8" s="21">
        <v>100</v>
      </c>
      <c r="K8" s="21">
        <v>0</v>
      </c>
      <c r="L8" s="21">
        <v>23</v>
      </c>
      <c r="M8" s="21">
        <v>14</v>
      </c>
      <c r="N8" s="47">
        <f t="shared" si="0"/>
        <v>269</v>
      </c>
      <c r="O8" s="14" t="s">
        <v>293</v>
      </c>
      <c r="P8" s="27" t="s">
        <v>54</v>
      </c>
      <c r="Q8" s="36" t="s">
        <v>91</v>
      </c>
      <c r="R8" s="10"/>
      <c r="S8" s="10"/>
      <c r="T8" s="10"/>
    </row>
    <row r="9" spans="1:20" s="6" customFormat="1" ht="20.25" customHeight="1">
      <c r="A9" s="24">
        <v>6</v>
      </c>
      <c r="B9" s="16" t="s">
        <v>79</v>
      </c>
      <c r="C9" s="16" t="s">
        <v>80</v>
      </c>
      <c r="D9" s="51" t="s">
        <v>20</v>
      </c>
      <c r="E9" s="22">
        <v>9</v>
      </c>
      <c r="F9" s="22">
        <v>100</v>
      </c>
      <c r="G9" s="22">
        <v>0</v>
      </c>
      <c r="H9" s="27">
        <v>29</v>
      </c>
      <c r="I9" s="21"/>
      <c r="J9" s="21">
        <v>100</v>
      </c>
      <c r="K9" s="21"/>
      <c r="L9" s="21">
        <v>23</v>
      </c>
      <c r="M9" s="21"/>
      <c r="N9" s="47">
        <f t="shared" si="0"/>
        <v>252</v>
      </c>
      <c r="O9" s="14" t="s">
        <v>293</v>
      </c>
      <c r="P9" s="27" t="s">
        <v>54</v>
      </c>
      <c r="Q9" s="36" t="s">
        <v>36</v>
      </c>
      <c r="R9" s="10"/>
      <c r="S9" s="10"/>
      <c r="T9" s="10"/>
    </row>
    <row r="10" spans="1:20" s="6" customFormat="1" ht="15.75" customHeight="1">
      <c r="A10" s="24">
        <v>7</v>
      </c>
      <c r="B10" s="16" t="s">
        <v>134</v>
      </c>
      <c r="C10" s="16" t="s">
        <v>28</v>
      </c>
      <c r="D10" s="51" t="s">
        <v>66</v>
      </c>
      <c r="E10" s="22">
        <v>9</v>
      </c>
      <c r="F10" s="22">
        <v>100</v>
      </c>
      <c r="G10" s="22">
        <v>3</v>
      </c>
      <c r="H10" s="21">
        <v>0</v>
      </c>
      <c r="I10" s="21"/>
      <c r="J10" s="21">
        <v>100</v>
      </c>
      <c r="K10" s="21">
        <v>0</v>
      </c>
      <c r="L10" s="21">
        <v>21</v>
      </c>
      <c r="M10" s="21">
        <v>14</v>
      </c>
      <c r="N10" s="47">
        <f t="shared" si="0"/>
        <v>238</v>
      </c>
      <c r="O10" s="14" t="s">
        <v>293</v>
      </c>
      <c r="P10" s="21" t="s">
        <v>21</v>
      </c>
      <c r="Q10" s="36" t="s">
        <v>22</v>
      </c>
      <c r="R10" s="10"/>
      <c r="S10" s="10"/>
      <c r="T10" s="10"/>
    </row>
    <row r="11" spans="1:20" s="6" customFormat="1" ht="17.25" customHeight="1">
      <c r="A11" s="24">
        <v>8</v>
      </c>
      <c r="B11" s="16" t="s">
        <v>131</v>
      </c>
      <c r="C11" s="16" t="s">
        <v>85</v>
      </c>
      <c r="D11" s="51" t="s">
        <v>73</v>
      </c>
      <c r="E11" s="22">
        <v>9</v>
      </c>
      <c r="F11" s="22">
        <v>100</v>
      </c>
      <c r="G11" s="22">
        <v>0</v>
      </c>
      <c r="H11" s="27"/>
      <c r="I11" s="21"/>
      <c r="J11" s="21">
        <v>100</v>
      </c>
      <c r="K11" s="21">
        <v>0</v>
      </c>
      <c r="L11" s="21">
        <v>21</v>
      </c>
      <c r="M11" s="21"/>
      <c r="N11" s="47">
        <f t="shared" si="0"/>
        <v>221</v>
      </c>
      <c r="O11" s="14" t="s">
        <v>293</v>
      </c>
      <c r="P11" s="27" t="s">
        <v>54</v>
      </c>
      <c r="Q11" s="36" t="s">
        <v>284</v>
      </c>
      <c r="R11" s="10"/>
      <c r="S11" s="10"/>
      <c r="T11" s="10"/>
    </row>
    <row r="12" spans="1:20" s="6" customFormat="1" ht="15.75" customHeight="1">
      <c r="A12" s="24">
        <v>9</v>
      </c>
      <c r="B12" s="16" t="s">
        <v>122</v>
      </c>
      <c r="C12" s="16" t="s">
        <v>123</v>
      </c>
      <c r="D12" s="51" t="s">
        <v>115</v>
      </c>
      <c r="E12" s="22">
        <v>9</v>
      </c>
      <c r="F12" s="22">
        <v>24</v>
      </c>
      <c r="G12" s="22">
        <v>32</v>
      </c>
      <c r="H12" s="27">
        <v>0</v>
      </c>
      <c r="I12" s="21"/>
      <c r="J12" s="21">
        <v>100</v>
      </c>
      <c r="K12" s="21">
        <v>0</v>
      </c>
      <c r="L12" s="21">
        <v>21</v>
      </c>
      <c r="M12" s="21">
        <v>14</v>
      </c>
      <c r="N12" s="47">
        <f t="shared" si="0"/>
        <v>191</v>
      </c>
      <c r="O12" s="14" t="s">
        <v>293</v>
      </c>
      <c r="P12" s="27" t="s">
        <v>54</v>
      </c>
      <c r="Q12" s="36" t="s">
        <v>284</v>
      </c>
      <c r="R12" s="10"/>
      <c r="S12" s="10"/>
      <c r="T12" s="10"/>
    </row>
    <row r="13" spans="1:20" s="6" customFormat="1" ht="14.25" customHeight="1">
      <c r="A13" s="24">
        <v>10</v>
      </c>
      <c r="B13" s="16" t="s">
        <v>132</v>
      </c>
      <c r="C13" s="16" t="s">
        <v>133</v>
      </c>
      <c r="D13" s="51" t="s">
        <v>48</v>
      </c>
      <c r="E13" s="22">
        <v>9</v>
      </c>
      <c r="F13" s="25">
        <v>48</v>
      </c>
      <c r="G13" s="22">
        <v>29</v>
      </c>
      <c r="H13" s="21"/>
      <c r="I13" s="21"/>
      <c r="J13" s="21">
        <v>75</v>
      </c>
      <c r="K13" s="21">
        <v>0</v>
      </c>
      <c r="L13" s="21">
        <v>23</v>
      </c>
      <c r="M13" s="21">
        <v>14</v>
      </c>
      <c r="N13" s="47">
        <f t="shared" si="0"/>
        <v>189</v>
      </c>
      <c r="O13" s="14" t="s">
        <v>293</v>
      </c>
      <c r="P13" s="21" t="s">
        <v>24</v>
      </c>
      <c r="Q13" s="36" t="s">
        <v>22</v>
      </c>
      <c r="R13" s="10"/>
      <c r="S13" s="10"/>
      <c r="T13" s="10"/>
    </row>
    <row r="14" spans="1:20" s="6" customFormat="1" ht="15.75" customHeight="1">
      <c r="A14" s="24">
        <v>11</v>
      </c>
      <c r="B14" s="16" t="s">
        <v>151</v>
      </c>
      <c r="C14" s="16" t="s">
        <v>93</v>
      </c>
      <c r="D14" s="51" t="s">
        <v>47</v>
      </c>
      <c r="E14" s="22">
        <v>9</v>
      </c>
      <c r="F14" s="22">
        <v>24</v>
      </c>
      <c r="G14" s="26">
        <v>32</v>
      </c>
      <c r="H14" s="27"/>
      <c r="I14" s="17"/>
      <c r="J14" s="17">
        <v>100</v>
      </c>
      <c r="K14" s="17"/>
      <c r="L14" s="17">
        <v>23</v>
      </c>
      <c r="M14" s="17"/>
      <c r="N14" s="47">
        <f t="shared" si="0"/>
        <v>179</v>
      </c>
      <c r="O14" s="14" t="s">
        <v>293</v>
      </c>
      <c r="P14" s="27" t="s">
        <v>54</v>
      </c>
      <c r="Q14" s="37" t="s">
        <v>99</v>
      </c>
      <c r="R14" s="10"/>
      <c r="S14" s="10"/>
      <c r="T14" s="10"/>
    </row>
    <row r="15" spans="1:20" s="6" customFormat="1" ht="16.5" customHeight="1">
      <c r="A15" s="24">
        <v>12</v>
      </c>
      <c r="B15" s="62" t="s">
        <v>155</v>
      </c>
      <c r="C15" s="62" t="s">
        <v>44</v>
      </c>
      <c r="D15" s="66" t="s">
        <v>66</v>
      </c>
      <c r="E15" s="39">
        <v>9</v>
      </c>
      <c r="F15" s="24">
        <v>48</v>
      </c>
      <c r="G15" s="39">
        <v>0</v>
      </c>
      <c r="H15" s="40"/>
      <c r="I15" s="17">
        <v>0</v>
      </c>
      <c r="J15" s="17">
        <v>100</v>
      </c>
      <c r="K15" s="17">
        <v>0</v>
      </c>
      <c r="L15" s="17">
        <v>23</v>
      </c>
      <c r="M15" s="17">
        <v>0</v>
      </c>
      <c r="N15" s="47">
        <f t="shared" si="0"/>
        <v>171</v>
      </c>
      <c r="O15" s="14" t="s">
        <v>293</v>
      </c>
      <c r="P15" s="40" t="s">
        <v>156</v>
      </c>
      <c r="Q15" s="37" t="s">
        <v>22</v>
      </c>
      <c r="R15" s="10"/>
      <c r="S15" s="10"/>
      <c r="T15" s="10"/>
    </row>
    <row r="16" spans="1:20" s="6" customFormat="1" ht="16.5" customHeight="1">
      <c r="A16" s="24">
        <v>13</v>
      </c>
      <c r="B16" s="16" t="s">
        <v>116</v>
      </c>
      <c r="C16" s="16" t="s">
        <v>117</v>
      </c>
      <c r="D16" s="51" t="s">
        <v>68</v>
      </c>
      <c r="E16" s="22">
        <v>9</v>
      </c>
      <c r="F16" s="25">
        <v>48</v>
      </c>
      <c r="G16" s="22">
        <v>0</v>
      </c>
      <c r="H16" s="21"/>
      <c r="I16" s="21"/>
      <c r="J16" s="21">
        <v>100</v>
      </c>
      <c r="K16" s="21"/>
      <c r="L16" s="21">
        <v>23</v>
      </c>
      <c r="M16" s="21"/>
      <c r="N16" s="47">
        <f t="shared" si="0"/>
        <v>171</v>
      </c>
      <c r="O16" s="14" t="s">
        <v>293</v>
      </c>
      <c r="P16" s="21" t="s">
        <v>24</v>
      </c>
      <c r="Q16" s="36" t="s">
        <v>22</v>
      </c>
      <c r="R16" s="10"/>
      <c r="S16" s="10"/>
      <c r="T16" s="10"/>
    </row>
    <row r="17" spans="1:20" s="6" customFormat="1" ht="19.5" customHeight="1">
      <c r="A17" s="24">
        <v>14</v>
      </c>
      <c r="B17" s="16" t="s">
        <v>76</v>
      </c>
      <c r="C17" s="16" t="s">
        <v>77</v>
      </c>
      <c r="D17" s="51" t="s">
        <v>78</v>
      </c>
      <c r="E17" s="22">
        <v>9</v>
      </c>
      <c r="F17" s="22">
        <v>24</v>
      </c>
      <c r="G17" s="22">
        <v>3</v>
      </c>
      <c r="H17" s="27"/>
      <c r="I17" s="21"/>
      <c r="J17" s="21">
        <v>100</v>
      </c>
      <c r="K17" s="21">
        <v>0</v>
      </c>
      <c r="L17" s="21">
        <v>23</v>
      </c>
      <c r="M17" s="21">
        <v>14</v>
      </c>
      <c r="N17" s="47">
        <f t="shared" si="0"/>
        <v>164</v>
      </c>
      <c r="O17" s="14" t="s">
        <v>293</v>
      </c>
      <c r="P17" s="27" t="s">
        <v>54</v>
      </c>
      <c r="Q17" s="36" t="s">
        <v>169</v>
      </c>
      <c r="R17" s="10"/>
      <c r="S17" s="10"/>
      <c r="T17" s="10"/>
    </row>
    <row r="18" spans="1:20" s="6" customFormat="1" ht="21.75" customHeight="1">
      <c r="A18" s="24">
        <v>15</v>
      </c>
      <c r="B18" s="16" t="s">
        <v>127</v>
      </c>
      <c r="C18" s="16" t="s">
        <v>128</v>
      </c>
      <c r="D18" s="51" t="s">
        <v>129</v>
      </c>
      <c r="E18" s="22">
        <v>9</v>
      </c>
      <c r="F18" s="22">
        <v>24</v>
      </c>
      <c r="G18" s="26">
        <v>3</v>
      </c>
      <c r="H18" s="27"/>
      <c r="I18" s="17"/>
      <c r="J18" s="17">
        <v>100</v>
      </c>
      <c r="K18" s="17"/>
      <c r="L18" s="17"/>
      <c r="M18" s="17"/>
      <c r="N18" s="47">
        <f t="shared" si="0"/>
        <v>127</v>
      </c>
      <c r="O18" s="14"/>
      <c r="P18" s="27" t="s">
        <v>54</v>
      </c>
      <c r="Q18" s="37" t="s">
        <v>169</v>
      </c>
      <c r="R18" s="10"/>
      <c r="S18" s="10"/>
      <c r="T18" s="10"/>
    </row>
    <row r="19" spans="1:20" s="6" customFormat="1" ht="15.75" customHeight="1">
      <c r="A19" s="24">
        <v>16</v>
      </c>
      <c r="B19" s="16" t="s">
        <v>92</v>
      </c>
      <c r="C19" s="16" t="s">
        <v>93</v>
      </c>
      <c r="D19" s="51" t="s">
        <v>29</v>
      </c>
      <c r="E19" s="22">
        <v>9</v>
      </c>
      <c r="F19" s="22">
        <v>24</v>
      </c>
      <c r="G19" s="22">
        <v>3</v>
      </c>
      <c r="H19" s="27"/>
      <c r="I19" s="28"/>
      <c r="J19" s="28">
        <v>75</v>
      </c>
      <c r="K19" s="28">
        <v>0</v>
      </c>
      <c r="L19" s="28">
        <v>23</v>
      </c>
      <c r="M19" s="28">
        <v>0</v>
      </c>
      <c r="N19" s="47">
        <f t="shared" si="0"/>
        <v>125</v>
      </c>
      <c r="O19" s="14"/>
      <c r="P19" s="27" t="s">
        <v>54</v>
      </c>
      <c r="Q19" s="38" t="s">
        <v>289</v>
      </c>
      <c r="R19" s="10"/>
      <c r="S19" s="10"/>
      <c r="T19" s="10"/>
    </row>
    <row r="20" spans="1:20" s="6" customFormat="1" ht="18" customHeight="1">
      <c r="A20" s="24">
        <v>17</v>
      </c>
      <c r="B20" s="16" t="s">
        <v>121</v>
      </c>
      <c r="C20" s="16" t="s">
        <v>33</v>
      </c>
      <c r="D20" s="51" t="s">
        <v>20</v>
      </c>
      <c r="E20" s="22">
        <v>9</v>
      </c>
      <c r="F20" s="22">
        <v>0</v>
      </c>
      <c r="G20" s="22">
        <v>0</v>
      </c>
      <c r="H20" s="21"/>
      <c r="I20" s="21">
        <v>0</v>
      </c>
      <c r="J20" s="21">
        <v>100</v>
      </c>
      <c r="K20" s="21">
        <v>0</v>
      </c>
      <c r="L20" s="21">
        <v>23</v>
      </c>
      <c r="M20" s="21"/>
      <c r="N20" s="47">
        <f t="shared" si="0"/>
        <v>123</v>
      </c>
      <c r="O20" s="14" t="s">
        <v>295</v>
      </c>
      <c r="P20" s="21" t="s">
        <v>21</v>
      </c>
      <c r="Q20" s="36" t="s">
        <v>22</v>
      </c>
      <c r="R20" s="10"/>
      <c r="S20" s="10"/>
      <c r="T20" s="10"/>
    </row>
    <row r="21" spans="1:20" s="6" customFormat="1" ht="16.5" customHeight="1">
      <c r="A21" s="24">
        <v>18</v>
      </c>
      <c r="B21" s="16" t="s">
        <v>107</v>
      </c>
      <c r="C21" s="16" t="s">
        <v>108</v>
      </c>
      <c r="D21" s="51" t="s">
        <v>109</v>
      </c>
      <c r="E21" s="22">
        <v>9</v>
      </c>
      <c r="F21" s="22"/>
      <c r="G21" s="22">
        <v>3</v>
      </c>
      <c r="H21" s="27"/>
      <c r="I21" s="21"/>
      <c r="J21" s="21">
        <v>100</v>
      </c>
      <c r="K21" s="21"/>
      <c r="L21" s="21">
        <v>2</v>
      </c>
      <c r="M21" s="21"/>
      <c r="N21" s="47">
        <f t="shared" si="0"/>
        <v>105</v>
      </c>
      <c r="O21" s="14"/>
      <c r="P21" s="27" t="s">
        <v>54</v>
      </c>
      <c r="Q21" s="36" t="s">
        <v>91</v>
      </c>
      <c r="R21" s="10"/>
      <c r="S21" s="10"/>
      <c r="T21" s="10"/>
    </row>
    <row r="22" spans="1:20" s="6" customFormat="1" ht="15.75" customHeight="1">
      <c r="A22" s="24">
        <v>19</v>
      </c>
      <c r="B22" s="125" t="s">
        <v>135</v>
      </c>
      <c r="C22" s="125" t="s">
        <v>136</v>
      </c>
      <c r="D22" s="126" t="s">
        <v>63</v>
      </c>
      <c r="E22" s="19">
        <v>9</v>
      </c>
      <c r="F22" s="19"/>
      <c r="G22" s="19">
        <v>3</v>
      </c>
      <c r="H22" s="17"/>
      <c r="I22" s="17"/>
      <c r="J22" s="17">
        <v>100</v>
      </c>
      <c r="K22" s="17"/>
      <c r="L22" s="17"/>
      <c r="M22" s="17"/>
      <c r="N22" s="47">
        <f t="shared" si="0"/>
        <v>103</v>
      </c>
      <c r="O22" s="14"/>
      <c r="P22" s="17" t="s">
        <v>137</v>
      </c>
      <c r="Q22" s="37" t="s">
        <v>22</v>
      </c>
      <c r="R22" s="10"/>
      <c r="S22" s="10"/>
      <c r="T22" s="10"/>
    </row>
    <row r="23" spans="1:20" s="6" customFormat="1" ht="19.5" customHeight="1">
      <c r="A23" s="24">
        <v>20</v>
      </c>
      <c r="B23" s="16" t="s">
        <v>144</v>
      </c>
      <c r="C23" s="16" t="s">
        <v>145</v>
      </c>
      <c r="D23" s="51" t="s">
        <v>146</v>
      </c>
      <c r="E23" s="22">
        <v>9</v>
      </c>
      <c r="F23" s="22">
        <v>48</v>
      </c>
      <c r="G23" s="22">
        <v>3</v>
      </c>
      <c r="H23" s="27"/>
      <c r="I23" s="28"/>
      <c r="J23" s="28">
        <v>50</v>
      </c>
      <c r="K23" s="28"/>
      <c r="L23" s="28">
        <v>0</v>
      </c>
      <c r="M23" s="28"/>
      <c r="N23" s="47">
        <f t="shared" si="0"/>
        <v>101</v>
      </c>
      <c r="O23" s="14"/>
      <c r="P23" s="27" t="s">
        <v>54</v>
      </c>
      <c r="Q23" s="38" t="s">
        <v>99</v>
      </c>
      <c r="R23" s="10"/>
      <c r="S23" s="10"/>
      <c r="T23" s="10"/>
    </row>
    <row r="24" spans="1:20" s="6" customFormat="1" ht="18" customHeight="1">
      <c r="A24" s="24">
        <v>21</v>
      </c>
      <c r="B24" s="16" t="s">
        <v>75</v>
      </c>
      <c r="C24" s="16" t="s">
        <v>23</v>
      </c>
      <c r="D24" s="51" t="s">
        <v>38</v>
      </c>
      <c r="E24" s="22">
        <v>9</v>
      </c>
      <c r="F24" s="22"/>
      <c r="G24" s="22">
        <v>0</v>
      </c>
      <c r="H24" s="21"/>
      <c r="I24" s="21"/>
      <c r="J24" s="21">
        <v>100</v>
      </c>
      <c r="K24" s="21"/>
      <c r="L24" s="21"/>
      <c r="M24" s="21"/>
      <c r="N24" s="47">
        <f t="shared" si="0"/>
        <v>100</v>
      </c>
      <c r="O24" s="14"/>
      <c r="P24" s="21" t="s">
        <v>57</v>
      </c>
      <c r="Q24" s="36" t="s">
        <v>22</v>
      </c>
      <c r="R24" s="10"/>
      <c r="S24" s="10"/>
      <c r="T24" s="10"/>
    </row>
    <row r="25" spans="1:20" s="6" customFormat="1" ht="18.75" customHeight="1">
      <c r="A25" s="24">
        <v>22</v>
      </c>
      <c r="B25" s="16" t="s">
        <v>140</v>
      </c>
      <c r="C25" s="16" t="s">
        <v>141</v>
      </c>
      <c r="D25" s="51" t="s">
        <v>66</v>
      </c>
      <c r="E25" s="22">
        <v>9</v>
      </c>
      <c r="F25" s="22">
        <v>24</v>
      </c>
      <c r="G25" s="19">
        <v>3</v>
      </c>
      <c r="H25" s="27">
        <v>0</v>
      </c>
      <c r="I25" s="17"/>
      <c r="J25" s="17">
        <v>25</v>
      </c>
      <c r="K25" s="17">
        <v>0</v>
      </c>
      <c r="L25" s="17">
        <v>23</v>
      </c>
      <c r="M25" s="17">
        <v>0</v>
      </c>
      <c r="N25" s="47">
        <f t="shared" si="0"/>
        <v>75</v>
      </c>
      <c r="O25" s="14"/>
      <c r="P25" s="27" t="s">
        <v>54</v>
      </c>
      <c r="Q25" s="37" t="s">
        <v>284</v>
      </c>
      <c r="R25" s="10"/>
      <c r="S25" s="10"/>
      <c r="T25" s="10"/>
    </row>
    <row r="26" spans="1:20" s="6" customFormat="1" ht="18" customHeight="1">
      <c r="A26" s="24">
        <v>23</v>
      </c>
      <c r="B26" s="60" t="s">
        <v>118</v>
      </c>
      <c r="C26" s="60" t="s">
        <v>114</v>
      </c>
      <c r="D26" s="64" t="s">
        <v>115</v>
      </c>
      <c r="E26" s="22">
        <v>9</v>
      </c>
      <c r="F26" s="22">
        <v>0</v>
      </c>
      <c r="G26" s="22">
        <v>0</v>
      </c>
      <c r="H26" s="27">
        <v>0</v>
      </c>
      <c r="I26" s="21"/>
      <c r="J26" s="21">
        <v>50</v>
      </c>
      <c r="K26" s="21"/>
      <c r="L26" s="21">
        <v>23</v>
      </c>
      <c r="M26" s="21"/>
      <c r="N26" s="47">
        <f t="shared" si="0"/>
        <v>73</v>
      </c>
      <c r="O26" s="14"/>
      <c r="P26" s="27" t="s">
        <v>54</v>
      </c>
      <c r="Q26" s="36" t="s">
        <v>51</v>
      </c>
      <c r="R26" s="10"/>
      <c r="S26" s="10"/>
      <c r="T26" s="10"/>
    </row>
    <row r="27" spans="1:20" s="6" customFormat="1" ht="15.75" customHeight="1">
      <c r="A27" s="24">
        <v>24</v>
      </c>
      <c r="B27" s="16" t="s">
        <v>102</v>
      </c>
      <c r="C27" s="16" t="s">
        <v>93</v>
      </c>
      <c r="D27" s="51" t="s">
        <v>41</v>
      </c>
      <c r="E27" s="22">
        <v>9</v>
      </c>
      <c r="F27" s="19">
        <v>0</v>
      </c>
      <c r="G27" s="19">
        <v>3</v>
      </c>
      <c r="H27" s="27"/>
      <c r="I27" s="21"/>
      <c r="J27" s="21">
        <v>25</v>
      </c>
      <c r="K27" s="21">
        <v>0</v>
      </c>
      <c r="L27" s="21">
        <v>23</v>
      </c>
      <c r="M27" s="21"/>
      <c r="N27" s="47">
        <f t="shared" si="0"/>
        <v>51</v>
      </c>
      <c r="O27" s="14"/>
      <c r="P27" s="27" t="s">
        <v>54</v>
      </c>
      <c r="Q27" s="36" t="s">
        <v>49</v>
      </c>
      <c r="R27" s="10"/>
      <c r="S27" s="10"/>
      <c r="T27" s="10"/>
    </row>
    <row r="28" spans="1:20" s="6" customFormat="1" ht="17.25" customHeight="1">
      <c r="A28" s="24">
        <v>25</v>
      </c>
      <c r="B28" s="59" t="s">
        <v>112</v>
      </c>
      <c r="C28" s="59" t="s">
        <v>44</v>
      </c>
      <c r="D28" s="63" t="s">
        <v>84</v>
      </c>
      <c r="E28" s="30">
        <v>9</v>
      </c>
      <c r="F28" s="26">
        <v>24</v>
      </c>
      <c r="G28" s="30">
        <v>0</v>
      </c>
      <c r="H28" s="29">
        <v>0</v>
      </c>
      <c r="I28" s="17"/>
      <c r="J28" s="17">
        <v>0</v>
      </c>
      <c r="K28" s="17">
        <v>0</v>
      </c>
      <c r="L28" s="17">
        <v>23</v>
      </c>
      <c r="M28" s="17"/>
      <c r="N28" s="47">
        <f t="shared" si="0"/>
        <v>47</v>
      </c>
      <c r="O28" s="14"/>
      <c r="P28" s="29" t="s">
        <v>113</v>
      </c>
      <c r="Q28" s="37" t="s">
        <v>22</v>
      </c>
      <c r="R28" s="10"/>
      <c r="S28" s="10"/>
      <c r="T28" s="10"/>
    </row>
    <row r="29" spans="1:20" s="6" customFormat="1" ht="14.25" customHeight="1">
      <c r="A29" s="24">
        <v>26</v>
      </c>
      <c r="B29" s="16" t="s">
        <v>152</v>
      </c>
      <c r="C29" s="16" t="s">
        <v>153</v>
      </c>
      <c r="D29" s="51" t="s">
        <v>48</v>
      </c>
      <c r="E29" s="22">
        <v>9</v>
      </c>
      <c r="F29" s="25"/>
      <c r="G29" s="22">
        <v>0</v>
      </c>
      <c r="H29" s="21">
        <v>0</v>
      </c>
      <c r="I29" s="21"/>
      <c r="J29" s="21">
        <v>0</v>
      </c>
      <c r="K29" s="21">
        <v>0</v>
      </c>
      <c r="L29" s="21">
        <v>23</v>
      </c>
      <c r="M29" s="21">
        <v>0</v>
      </c>
      <c r="N29" s="47">
        <f t="shared" si="0"/>
        <v>23</v>
      </c>
      <c r="O29" s="14"/>
      <c r="P29" s="21" t="s">
        <v>24</v>
      </c>
      <c r="Q29" s="36" t="s">
        <v>22</v>
      </c>
      <c r="R29" s="10"/>
      <c r="S29" s="10"/>
      <c r="T29" s="10"/>
    </row>
    <row r="30" spans="1:20" s="6" customFormat="1" ht="20.25" customHeight="1">
      <c r="A30" s="24">
        <v>27</v>
      </c>
      <c r="B30" s="16" t="s">
        <v>82</v>
      </c>
      <c r="C30" s="16" t="s">
        <v>35</v>
      </c>
      <c r="D30" s="51" t="s">
        <v>41</v>
      </c>
      <c r="E30" s="22">
        <v>9</v>
      </c>
      <c r="F30" s="22">
        <v>0</v>
      </c>
      <c r="G30" s="22">
        <v>0</v>
      </c>
      <c r="H30" s="21"/>
      <c r="I30" s="21">
        <v>0</v>
      </c>
      <c r="J30" s="21"/>
      <c r="K30" s="21"/>
      <c r="L30" s="21"/>
      <c r="M30" s="21"/>
      <c r="N30" s="47">
        <f t="shared" si="0"/>
        <v>0</v>
      </c>
      <c r="O30" s="14"/>
      <c r="P30" s="21" t="s">
        <v>83</v>
      </c>
      <c r="Q30" s="36" t="s">
        <v>22</v>
      </c>
      <c r="R30" s="10"/>
      <c r="S30" s="10"/>
      <c r="T30" s="10"/>
    </row>
    <row r="31" spans="1:20" s="6" customFormat="1" ht="16.5" customHeight="1">
      <c r="A31" s="24">
        <v>28</v>
      </c>
      <c r="B31" s="32" t="s">
        <v>86</v>
      </c>
      <c r="C31" s="32" t="s">
        <v>35</v>
      </c>
      <c r="D31" s="53" t="s">
        <v>34</v>
      </c>
      <c r="E31" s="19">
        <v>9</v>
      </c>
      <c r="F31" s="55"/>
      <c r="G31" s="56"/>
      <c r="H31" s="57"/>
      <c r="I31" s="17"/>
      <c r="J31" s="17"/>
      <c r="K31" s="17"/>
      <c r="L31" s="17"/>
      <c r="M31" s="17"/>
      <c r="N31" s="47">
        <f t="shared" si="0"/>
        <v>0</v>
      </c>
      <c r="O31" s="14"/>
      <c r="P31" s="57" t="s">
        <v>74</v>
      </c>
      <c r="Q31" s="37" t="s">
        <v>22</v>
      </c>
      <c r="R31" s="10"/>
      <c r="S31" s="10"/>
      <c r="T31" s="10"/>
    </row>
    <row r="32" spans="1:20" s="6" customFormat="1" ht="14.25" customHeight="1">
      <c r="A32" s="24">
        <v>29</v>
      </c>
      <c r="B32" s="15" t="s">
        <v>87</v>
      </c>
      <c r="C32" s="15" t="s">
        <v>88</v>
      </c>
      <c r="D32" s="52" t="s">
        <v>89</v>
      </c>
      <c r="E32" s="19">
        <v>9</v>
      </c>
      <c r="F32" s="19"/>
      <c r="G32" s="19"/>
      <c r="H32" s="17"/>
      <c r="I32" s="17"/>
      <c r="J32" s="17"/>
      <c r="K32" s="17"/>
      <c r="L32" s="17"/>
      <c r="M32" s="17"/>
      <c r="N32" s="47">
        <f aca="true" t="shared" si="1" ref="N32:N40">SUM(F32:M32)</f>
        <v>0</v>
      </c>
      <c r="O32" s="14"/>
      <c r="P32" s="17" t="s">
        <v>90</v>
      </c>
      <c r="Q32" s="37" t="s">
        <v>91</v>
      </c>
      <c r="R32" s="10"/>
      <c r="S32" s="10"/>
      <c r="T32" s="10"/>
    </row>
    <row r="33" spans="1:20" s="6" customFormat="1" ht="19.5" customHeight="1">
      <c r="A33" s="24">
        <v>30</v>
      </c>
      <c r="B33" s="16" t="s">
        <v>94</v>
      </c>
      <c r="C33" s="16" t="s">
        <v>59</v>
      </c>
      <c r="D33" s="51" t="s">
        <v>20</v>
      </c>
      <c r="E33" s="22">
        <v>9</v>
      </c>
      <c r="F33" s="22"/>
      <c r="G33" s="22">
        <v>0</v>
      </c>
      <c r="H33" s="21"/>
      <c r="I33" s="21"/>
      <c r="J33" s="21"/>
      <c r="K33" s="21"/>
      <c r="L33" s="21"/>
      <c r="M33" s="21"/>
      <c r="N33" s="47">
        <f t="shared" si="1"/>
        <v>0</v>
      </c>
      <c r="O33" s="14"/>
      <c r="P33" s="21" t="s">
        <v>39</v>
      </c>
      <c r="Q33" s="36" t="s">
        <v>40</v>
      </c>
      <c r="R33" s="10"/>
      <c r="S33" s="10"/>
      <c r="T33" s="10"/>
    </row>
    <row r="34" spans="1:20" s="6" customFormat="1" ht="18.75" customHeight="1">
      <c r="A34" s="24">
        <v>31</v>
      </c>
      <c r="B34" s="16" t="s">
        <v>95</v>
      </c>
      <c r="C34" s="16" t="s">
        <v>96</v>
      </c>
      <c r="D34" s="51" t="s">
        <v>97</v>
      </c>
      <c r="E34" s="25">
        <v>9</v>
      </c>
      <c r="F34" s="25"/>
      <c r="G34" s="22">
        <v>0</v>
      </c>
      <c r="H34" s="21"/>
      <c r="I34" s="28"/>
      <c r="J34" s="28"/>
      <c r="K34" s="28"/>
      <c r="L34" s="28"/>
      <c r="M34" s="28"/>
      <c r="N34" s="47">
        <f t="shared" si="1"/>
        <v>0</v>
      </c>
      <c r="O34" s="14"/>
      <c r="P34" s="21" t="s">
        <v>98</v>
      </c>
      <c r="Q34" s="38" t="s">
        <v>99</v>
      </c>
      <c r="R34" s="10"/>
      <c r="S34" s="10"/>
      <c r="T34" s="10"/>
    </row>
    <row r="35" spans="1:20" s="6" customFormat="1" ht="19.5" customHeight="1">
      <c r="A35" s="24">
        <v>32</v>
      </c>
      <c r="B35" s="15" t="s">
        <v>100</v>
      </c>
      <c r="C35" s="15" t="s">
        <v>55</v>
      </c>
      <c r="D35" s="52" t="s">
        <v>34</v>
      </c>
      <c r="E35" s="19">
        <v>9</v>
      </c>
      <c r="H35" s="17"/>
      <c r="I35" s="17"/>
      <c r="J35" s="17"/>
      <c r="K35" s="17">
        <v>0</v>
      </c>
      <c r="L35" s="17"/>
      <c r="M35" s="17"/>
      <c r="N35" s="47">
        <f t="shared" si="1"/>
        <v>0</v>
      </c>
      <c r="O35" s="14"/>
      <c r="P35" s="17" t="s">
        <v>101</v>
      </c>
      <c r="Q35" s="37" t="s">
        <v>22</v>
      </c>
      <c r="R35" s="10"/>
      <c r="S35" s="10"/>
      <c r="T35" s="10"/>
    </row>
    <row r="36" spans="1:20" s="6" customFormat="1" ht="18.75" customHeight="1">
      <c r="A36" s="24">
        <v>33</v>
      </c>
      <c r="B36" s="16" t="s">
        <v>104</v>
      </c>
      <c r="C36" s="16" t="s">
        <v>71</v>
      </c>
      <c r="D36" s="51" t="s">
        <v>66</v>
      </c>
      <c r="E36" s="25">
        <v>9</v>
      </c>
      <c r="F36" s="25"/>
      <c r="G36" s="22"/>
      <c r="H36" s="21"/>
      <c r="I36" s="28"/>
      <c r="J36" s="28"/>
      <c r="K36" s="28"/>
      <c r="L36" s="28"/>
      <c r="M36" s="28"/>
      <c r="N36" s="47">
        <f t="shared" si="1"/>
        <v>0</v>
      </c>
      <c r="O36" s="14"/>
      <c r="P36" s="21" t="s">
        <v>17</v>
      </c>
      <c r="Q36" s="38" t="s">
        <v>18</v>
      </c>
      <c r="R36" s="10"/>
      <c r="S36" s="10"/>
      <c r="T36" s="10"/>
    </row>
    <row r="37" spans="1:20" s="6" customFormat="1" ht="16.5" customHeight="1">
      <c r="A37" s="24">
        <v>34</v>
      </c>
      <c r="B37" s="15" t="s">
        <v>119</v>
      </c>
      <c r="C37" s="15" t="s">
        <v>120</v>
      </c>
      <c r="D37" s="52" t="s">
        <v>72</v>
      </c>
      <c r="E37" s="18">
        <v>9</v>
      </c>
      <c r="F37" s="18"/>
      <c r="G37" s="19"/>
      <c r="H37" s="17">
        <v>0</v>
      </c>
      <c r="I37" s="20">
        <v>0</v>
      </c>
      <c r="J37" s="20"/>
      <c r="K37" s="20">
        <v>0</v>
      </c>
      <c r="L37" s="20"/>
      <c r="M37" s="20"/>
      <c r="N37" s="47">
        <f t="shared" si="1"/>
        <v>0</v>
      </c>
      <c r="O37" s="14"/>
      <c r="P37" s="17" t="s">
        <v>45</v>
      </c>
      <c r="Q37" s="35" t="s">
        <v>18</v>
      </c>
      <c r="R37" s="10"/>
      <c r="S37" s="10"/>
      <c r="T37" s="10"/>
    </row>
    <row r="38" spans="1:20" s="6" customFormat="1" ht="14.25" customHeight="1">
      <c r="A38" s="24">
        <v>35</v>
      </c>
      <c r="B38" s="16" t="s">
        <v>142</v>
      </c>
      <c r="C38" s="16" t="s">
        <v>143</v>
      </c>
      <c r="D38" s="51" t="s">
        <v>66</v>
      </c>
      <c r="E38" s="22">
        <v>9</v>
      </c>
      <c r="F38" s="22"/>
      <c r="G38" s="19">
        <v>0</v>
      </c>
      <c r="H38" s="27"/>
      <c r="I38" s="17"/>
      <c r="J38" s="17"/>
      <c r="K38" s="17"/>
      <c r="L38" s="17"/>
      <c r="M38" s="17"/>
      <c r="N38" s="47">
        <f t="shared" si="1"/>
        <v>0</v>
      </c>
      <c r="O38" s="14"/>
      <c r="P38" s="27" t="s">
        <v>54</v>
      </c>
      <c r="Q38" s="37" t="s">
        <v>284</v>
      </c>
      <c r="R38" s="10"/>
      <c r="S38" s="10"/>
      <c r="T38" s="10"/>
    </row>
    <row r="39" spans="1:20" s="6" customFormat="1" ht="15.75" customHeight="1">
      <c r="A39" s="24">
        <v>36</v>
      </c>
      <c r="B39" s="16" t="s">
        <v>147</v>
      </c>
      <c r="C39" s="16" t="s">
        <v>148</v>
      </c>
      <c r="D39" s="51" t="s">
        <v>149</v>
      </c>
      <c r="E39" s="25">
        <v>9</v>
      </c>
      <c r="F39" s="25"/>
      <c r="G39" s="22"/>
      <c r="H39" s="21"/>
      <c r="I39" s="28"/>
      <c r="J39" s="28">
        <v>0</v>
      </c>
      <c r="K39" s="28">
        <v>0</v>
      </c>
      <c r="L39" s="28">
        <v>0</v>
      </c>
      <c r="M39" s="28">
        <v>0</v>
      </c>
      <c r="N39" s="47">
        <f t="shared" si="1"/>
        <v>0</v>
      </c>
      <c r="O39" s="14"/>
      <c r="P39" s="21" t="s">
        <v>150</v>
      </c>
      <c r="Q39" s="38" t="s">
        <v>36</v>
      </c>
      <c r="R39" s="10"/>
      <c r="S39" s="10"/>
      <c r="T39" s="10"/>
    </row>
    <row r="40" spans="1:17" ht="16.5" customHeight="1">
      <c r="A40" s="24">
        <v>37</v>
      </c>
      <c r="B40" s="16" t="s">
        <v>159</v>
      </c>
      <c r="C40" s="16" t="s">
        <v>160</v>
      </c>
      <c r="D40" s="51" t="s">
        <v>41</v>
      </c>
      <c r="E40" s="25">
        <v>9</v>
      </c>
      <c r="F40" s="25"/>
      <c r="G40" s="22"/>
      <c r="H40" s="21"/>
      <c r="I40" s="28"/>
      <c r="J40" s="28"/>
      <c r="K40" s="28">
        <v>0</v>
      </c>
      <c r="L40" s="28">
        <v>0</v>
      </c>
      <c r="M40" s="28"/>
      <c r="N40" s="47">
        <f t="shared" si="1"/>
        <v>0</v>
      </c>
      <c r="O40" s="31"/>
      <c r="P40" s="21" t="s">
        <v>30</v>
      </c>
      <c r="Q40" s="38" t="s">
        <v>18</v>
      </c>
    </row>
    <row r="41" spans="1:17" ht="14.25" customHeight="1">
      <c r="A41" s="85"/>
      <c r="B41" s="86"/>
      <c r="C41" s="86"/>
      <c r="D41" s="86"/>
      <c r="E41" s="87"/>
      <c r="F41" s="87"/>
      <c r="G41" s="89"/>
      <c r="H41" s="86"/>
      <c r="I41" s="88"/>
      <c r="J41" s="88"/>
      <c r="K41" s="88"/>
      <c r="L41" s="88"/>
      <c r="M41" s="88"/>
      <c r="N41" s="90"/>
      <c r="O41" s="91"/>
      <c r="P41" s="86"/>
      <c r="Q41" s="88"/>
    </row>
    <row r="42" spans="1:17" ht="14.25" customHeight="1">
      <c r="A42" s="85"/>
      <c r="B42" s="86"/>
      <c r="C42" s="86"/>
      <c r="D42" t="s">
        <v>15</v>
      </c>
      <c r="E42"/>
      <c r="F42" s="87"/>
      <c r="G42" s="89"/>
      <c r="H42" s="86"/>
      <c r="I42" s="88"/>
      <c r="J42" s="88"/>
      <c r="K42" s="88"/>
      <c r="L42" s="88"/>
      <c r="M42" s="88"/>
      <c r="N42" s="90"/>
      <c r="O42" s="91"/>
      <c r="P42" s="86"/>
      <c r="Q42" s="88"/>
    </row>
    <row r="43" spans="1:17" ht="14.25" customHeight="1">
      <c r="A43" s="85"/>
      <c r="B43" s="86"/>
      <c r="C43" s="86"/>
      <c r="D43" t="s">
        <v>16</v>
      </c>
      <c r="E43"/>
      <c r="F43" s="87"/>
      <c r="G43" s="89"/>
      <c r="H43" s="86"/>
      <c r="I43" s="88"/>
      <c r="J43" s="88"/>
      <c r="K43" s="88"/>
      <c r="L43" s="88"/>
      <c r="M43" s="88"/>
      <c r="N43" s="90"/>
      <c r="O43" s="91"/>
      <c r="P43" s="86"/>
      <c r="Q43" s="88"/>
    </row>
    <row r="44" spans="2:17" ht="52.5" customHeight="1">
      <c r="B44" s="92"/>
      <c r="C44" s="92"/>
      <c r="E44"/>
      <c r="F44" s="93"/>
      <c r="G44" s="93"/>
      <c r="H44" s="93"/>
      <c r="I44" s="93"/>
      <c r="J44" s="93"/>
      <c r="K44" s="93"/>
      <c r="L44" s="93"/>
      <c r="M44" s="93"/>
      <c r="N44" s="90"/>
      <c r="O44" s="93"/>
      <c r="P44" s="92"/>
      <c r="Q44" s="74"/>
    </row>
    <row r="45" spans="2:16" ht="15">
      <c r="B45" s="3"/>
      <c r="C45" s="3"/>
      <c r="D45" s="2"/>
      <c r="E45" s="2"/>
      <c r="P45" s="3"/>
    </row>
    <row r="46" spans="2:16" ht="15">
      <c r="B46" s="3"/>
      <c r="C46" s="3"/>
      <c r="P46" s="3"/>
    </row>
    <row r="47" spans="2:16" ht="15">
      <c r="B47" s="3"/>
      <c r="C47" s="3"/>
      <c r="P47" s="3"/>
    </row>
    <row r="48" spans="2:16" ht="15">
      <c r="B48" s="3"/>
      <c r="C48" s="3"/>
      <c r="D48" s="3"/>
      <c r="P48" s="3"/>
    </row>
    <row r="49" spans="2:16" ht="15">
      <c r="B49" s="3"/>
      <c r="C49" s="3"/>
      <c r="D49" s="3"/>
      <c r="P49" s="3"/>
    </row>
    <row r="50" spans="2:16" ht="15">
      <c r="B50" s="3"/>
      <c r="C50" s="3"/>
      <c r="D50" s="3"/>
      <c r="P50" s="3"/>
    </row>
    <row r="51" spans="2:16" ht="15">
      <c r="B51" s="3"/>
      <c r="C51" s="3"/>
      <c r="D51" s="3"/>
      <c r="P51" s="3"/>
    </row>
    <row r="52" spans="2:16" ht="15">
      <c r="B52" s="3"/>
      <c r="C52" s="3"/>
      <c r="D52" s="3"/>
      <c r="P52" s="3"/>
    </row>
    <row r="53" spans="2:16" ht="15">
      <c r="B53" s="3"/>
      <c r="C53" s="3"/>
      <c r="D53" s="3"/>
      <c r="P53" s="3"/>
    </row>
    <row r="54" spans="2:16" ht="15">
      <c r="B54" s="3"/>
      <c r="C54" s="3"/>
      <c r="D54" s="3"/>
      <c r="P54" s="3"/>
    </row>
    <row r="55" spans="2:16" ht="15">
      <c r="B55" s="3"/>
      <c r="C55" s="3"/>
      <c r="D55" s="3"/>
      <c r="P55" s="3"/>
    </row>
    <row r="56" spans="2:16" ht="15">
      <c r="B56" s="3"/>
      <c r="C56" s="3"/>
      <c r="D56" s="3"/>
      <c r="P56" s="3"/>
    </row>
    <row r="57" spans="2:16" ht="15">
      <c r="B57" s="3"/>
      <c r="C57" s="3"/>
      <c r="D57" s="3"/>
      <c r="P57" s="3"/>
    </row>
    <row r="58" spans="2:16" ht="15">
      <c r="B58" s="3"/>
      <c r="C58" s="3"/>
      <c r="D58" s="3"/>
      <c r="P58" s="3"/>
    </row>
    <row r="59" spans="2:16" ht="15">
      <c r="B59" s="3"/>
      <c r="C59" s="3"/>
      <c r="D59" s="3"/>
      <c r="P59" s="3"/>
    </row>
    <row r="60" spans="2:16" ht="15">
      <c r="B60" s="3"/>
      <c r="C60" s="3"/>
      <c r="D60" s="3"/>
      <c r="P60" s="3"/>
    </row>
    <row r="61" spans="2:16" ht="15">
      <c r="B61" s="3"/>
      <c r="C61" s="3"/>
      <c r="D61" s="3"/>
      <c r="P61" s="3"/>
    </row>
    <row r="62" spans="2:16" ht="15">
      <c r="B62" s="3"/>
      <c r="C62" s="3"/>
      <c r="D62" s="3"/>
      <c r="P62" s="3"/>
    </row>
    <row r="63" spans="2:16" ht="15">
      <c r="B63" s="3"/>
      <c r="C63" s="3"/>
      <c r="D63" s="3"/>
      <c r="P63" s="3"/>
    </row>
    <row r="64" spans="2:16" ht="15">
      <c r="B64" s="3"/>
      <c r="C64" s="3"/>
      <c r="D64" s="3"/>
      <c r="P64" s="3"/>
    </row>
    <row r="65" spans="2:16" ht="15">
      <c r="B65" s="3"/>
      <c r="C65" s="3"/>
      <c r="D65" s="3"/>
      <c r="P65" s="3"/>
    </row>
    <row r="66" spans="2:16" ht="15">
      <c r="B66" s="3"/>
      <c r="C66" s="3"/>
      <c r="D66" s="3"/>
      <c r="P66" s="3"/>
    </row>
    <row r="67" spans="2:16" ht="15">
      <c r="B67" s="3"/>
      <c r="C67" s="3"/>
      <c r="D67" s="3"/>
      <c r="P67" s="3"/>
    </row>
    <row r="68" spans="2:16" ht="15">
      <c r="B68" s="3"/>
      <c r="C68" s="3"/>
      <c r="D68" s="3"/>
      <c r="P68" s="3"/>
    </row>
    <row r="69" spans="2:16" ht="15">
      <c r="B69" s="3"/>
      <c r="C69" s="3"/>
      <c r="D69" s="3"/>
      <c r="P69" s="3"/>
    </row>
    <row r="70" spans="2:16" ht="15">
      <c r="B70" s="3"/>
      <c r="C70" s="3"/>
      <c r="D70" s="3"/>
      <c r="P70" s="3"/>
    </row>
    <row r="71" spans="2:16" ht="15">
      <c r="B71" s="3"/>
      <c r="C71" s="3"/>
      <c r="D71" s="3"/>
      <c r="P71" s="3"/>
    </row>
  </sheetData>
  <sheetProtection selectLockedCells="1" selectUnlockedCells="1"/>
  <mergeCells count="10">
    <mergeCell ref="N2:N3"/>
    <mergeCell ref="O2:O3"/>
    <mergeCell ref="P2:P3"/>
    <mergeCell ref="Q2:Q3"/>
    <mergeCell ref="A2:A3"/>
    <mergeCell ref="B2:B3"/>
    <mergeCell ref="C2:C3"/>
    <mergeCell ref="D2:D3"/>
    <mergeCell ref="E2:E3"/>
    <mergeCell ref="F2:M2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Кострюков</dc:creator>
  <cp:keywords/>
  <dc:description/>
  <cp:lastModifiedBy>Администратор</cp:lastModifiedBy>
  <cp:lastPrinted>2016-02-04T14:26:30Z</cp:lastPrinted>
  <dcterms:created xsi:type="dcterms:W3CDTF">2016-01-19T13:05:54Z</dcterms:created>
  <dcterms:modified xsi:type="dcterms:W3CDTF">2016-02-09T14:01:49Z</dcterms:modified>
  <cp:category/>
  <cp:version/>
  <cp:contentType/>
  <cp:contentStatus/>
</cp:coreProperties>
</file>